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zair data\Projects working on\All Longfin analyses!\LFS team\longfin version 2 (June 2017)\Longfin Diets June 2017\data for longfin\2013 Larval Dietary Overlap data\"/>
    </mc:Choice>
  </mc:AlternateContent>
  <bookViews>
    <workbookView xWindow="120" yWindow="60" windowWidth="20730" windowHeight="7485"/>
  </bookViews>
  <sheets>
    <sheet name="metadata" sheetId="1" r:id="rId1"/>
    <sheet name="emptystomachs" sheetId="2" r:id="rId2"/>
    <sheet name="fish raw data" sheetId="4" r:id="rId3"/>
    <sheet name="Diet raw data" sheetId="6" r:id="rId4"/>
    <sheet name="ave summary data" sheetId="10" r:id="rId5"/>
    <sheet name="ave %W" sheetId="11" r:id="rId6"/>
    <sheet name="%FO" sheetId="17" r:id="rId7"/>
    <sheet name="ave %N" sheetId="22" r:id="rId8"/>
  </sheets>
  <calcPr calcId="162913"/>
  <pivotCaches>
    <pivotCache cacheId="0" r:id="rId9"/>
    <pivotCache cacheId="2" r:id="rId10"/>
  </pivotCaches>
</workbook>
</file>

<file path=xl/calcChain.xml><?xml version="1.0" encoding="utf-8"?>
<calcChain xmlns="http://schemas.openxmlformats.org/spreadsheetml/2006/main">
  <c r="AK3" i="2" l="1"/>
  <c r="AK2" i="2"/>
  <c r="AE2" i="2"/>
  <c r="Y2" i="2" l="1"/>
  <c r="T3" i="2" l="1"/>
  <c r="M3" i="2" l="1"/>
  <c r="M2" i="2"/>
  <c r="E3" i="2"/>
  <c r="E2" i="2"/>
</calcChain>
</file>

<file path=xl/sharedStrings.xml><?xml version="1.0" encoding="utf-8"?>
<sst xmlns="http://schemas.openxmlformats.org/spreadsheetml/2006/main" count="6173" uniqueCount="619">
  <si>
    <t>SpecimenID</t>
  </si>
  <si>
    <t>GutContents</t>
  </si>
  <si>
    <t>ForkLength</t>
  </si>
  <si>
    <t>Species</t>
  </si>
  <si>
    <t>SurveyDate</t>
  </si>
  <si>
    <t>PrjStation</t>
  </si>
  <si>
    <t>N</t>
  </si>
  <si>
    <t>LONSME</t>
  </si>
  <si>
    <t>Year</t>
  </si>
  <si>
    <t>Month</t>
  </si>
  <si>
    <t>UniqueIdentifier</t>
  </si>
  <si>
    <t>PreyType</t>
  </si>
  <si>
    <t>NumberOfPrey</t>
  </si>
  <si>
    <t>Station</t>
  </si>
  <si>
    <t>PPTSurf</t>
  </si>
  <si>
    <t>SLS</t>
  </si>
  <si>
    <t>copepod nauplii</t>
  </si>
  <si>
    <t>Sculpin</t>
  </si>
  <si>
    <t>TotalBodyWeight</t>
  </si>
  <si>
    <t>PreyItemsID'd</t>
  </si>
  <si>
    <t>TotalGutContentWeight</t>
  </si>
  <si>
    <t>LengthComments</t>
  </si>
  <si>
    <t>GutContentComments</t>
  </si>
  <si>
    <t>HealthComments</t>
  </si>
  <si>
    <t>SurveyID</t>
  </si>
  <si>
    <t>Prj</t>
  </si>
  <si>
    <t>Survey</t>
  </si>
  <si>
    <t>Gear</t>
  </si>
  <si>
    <t>SurveyTime</t>
  </si>
  <si>
    <t>FatRank</t>
  </si>
  <si>
    <t>Y</t>
  </si>
  <si>
    <t>LONSME Category</t>
  </si>
  <si>
    <t>WetWeight</t>
  </si>
  <si>
    <t>WeightbyNum</t>
  </si>
  <si>
    <t>SumOfWeightAtLength</t>
  </si>
  <si>
    <t>FinalWetWeight</t>
  </si>
  <si>
    <t>Tintinnid</t>
  </si>
  <si>
    <t>Rotifer</t>
  </si>
  <si>
    <t>Copepod nauplii</t>
  </si>
  <si>
    <t>Harpacticoids</t>
  </si>
  <si>
    <t>Eurytemora copepodid</t>
  </si>
  <si>
    <t>Other Copepods</t>
  </si>
  <si>
    <t>Cyclopoids</t>
  </si>
  <si>
    <t>Limnoithona juvenile</t>
  </si>
  <si>
    <t>Cyclopoid copepodid</t>
  </si>
  <si>
    <t>Other</t>
  </si>
  <si>
    <t>CountOfUniqueIdentifier</t>
  </si>
  <si>
    <t>SE</t>
  </si>
  <si>
    <t>Eurytemora</t>
  </si>
  <si>
    <t>n</t>
  </si>
  <si>
    <t>SE ForkLength</t>
  </si>
  <si>
    <t>averages</t>
  </si>
  <si>
    <t>AvgOfCyclopoid copepodid</t>
  </si>
  <si>
    <t>AvgOfCyclopoids</t>
  </si>
  <si>
    <t>AvgOfHarpacticoids</t>
  </si>
  <si>
    <t>AvgOfOther</t>
  </si>
  <si>
    <t>AvgOfOther Copepods</t>
  </si>
  <si>
    <t>AvgOfRotifer</t>
  </si>
  <si>
    <t>AvgOfEurytemora</t>
  </si>
  <si>
    <t>StDevOfCyclopoid copepodid</t>
  </si>
  <si>
    <t>StDevOfCyclopoids</t>
  </si>
  <si>
    <t>StDevOfHarpacticoids</t>
  </si>
  <si>
    <t>StDevOfOther</t>
  </si>
  <si>
    <t>StDevOfOther Copepods</t>
  </si>
  <si>
    <t>StDevOfRotifer</t>
  </si>
  <si>
    <t>StDevOfEurytemora</t>
  </si>
  <si>
    <t>AvgOfCopepod nauplii</t>
  </si>
  <si>
    <t>StDevOfCopepod nauplii</t>
  </si>
  <si>
    <t>March</t>
  </si>
  <si>
    <t>StDevOfTintinnid</t>
  </si>
  <si>
    <t>Longfin</t>
  </si>
  <si>
    <t>Mean FL</t>
  </si>
  <si>
    <t>Total prey weight (µg)</t>
  </si>
  <si>
    <t>Total</t>
  </si>
  <si>
    <t>Row Labels</t>
  </si>
  <si>
    <t>(blank)</t>
  </si>
  <si>
    <t>Grand Total</t>
  </si>
  <si>
    <t>highlighted are examples that need to be changed</t>
  </si>
  <si>
    <t>Suisun Bay (February)</t>
  </si>
  <si>
    <t>West Delta (January)</t>
  </si>
  <si>
    <t>Overlap %W (%N)</t>
  </si>
  <si>
    <t>Niche Breadth %W (%N)</t>
  </si>
  <si>
    <t>PDCD8447</t>
  </si>
  <si>
    <t/>
  </si>
  <si>
    <t>Fish too delicate, NW</t>
  </si>
  <si>
    <t>PDCD8448</t>
  </si>
  <si>
    <t>PDCD8449</t>
  </si>
  <si>
    <t>Fish in poor condition, SL &amp; FL approximate, NW</t>
  </si>
  <si>
    <t>PDCD8450</t>
  </si>
  <si>
    <t>PDCD8451</t>
  </si>
  <si>
    <t>NW</t>
  </si>
  <si>
    <t>PRISCU</t>
  </si>
  <si>
    <t>PDCD8216</t>
  </si>
  <si>
    <t>Forgot to record SL</t>
  </si>
  <si>
    <t>PDCD8217</t>
  </si>
  <si>
    <t>PDCD8218</t>
  </si>
  <si>
    <t>PDCD8219</t>
  </si>
  <si>
    <t>PDCD8220</t>
  </si>
  <si>
    <t>PDCD8221</t>
  </si>
  <si>
    <t>PDCD8222</t>
  </si>
  <si>
    <t>PDCD8223</t>
  </si>
  <si>
    <t>PDCD8224</t>
  </si>
  <si>
    <t>Eyes lost while weighing, total body weight approximate</t>
  </si>
  <si>
    <t>PDCD8225</t>
  </si>
  <si>
    <t>Small yolk sac present</t>
  </si>
  <si>
    <t>PDCD8437</t>
  </si>
  <si>
    <t>Fish too delicate to weigh</t>
  </si>
  <si>
    <t>PDCD8438</t>
  </si>
  <si>
    <t>PDCD8439</t>
  </si>
  <si>
    <t>PDCD8440</t>
  </si>
  <si>
    <t>PDCD8441</t>
  </si>
  <si>
    <t>PDCD8442</t>
  </si>
  <si>
    <t>PDCD8443</t>
  </si>
  <si>
    <t>PDCD8444</t>
  </si>
  <si>
    <t>PDCD8445</t>
  </si>
  <si>
    <t>PDCD8446</t>
  </si>
  <si>
    <t>Head damaged while drying, NW</t>
  </si>
  <si>
    <t>PDCD8226</t>
  </si>
  <si>
    <t>PDCD8227</t>
  </si>
  <si>
    <t>PDCD8228</t>
  </si>
  <si>
    <t>Liver more visible than in previous PRISCU samples, fish broke while weighting, NW</t>
  </si>
  <si>
    <t>PDCD8229</t>
  </si>
  <si>
    <t>One eye missing</t>
  </si>
  <si>
    <t>PDCD8230</t>
  </si>
  <si>
    <t>PDCD8231</t>
  </si>
  <si>
    <t>PDCD8232</t>
  </si>
  <si>
    <t>PDCD8233</t>
  </si>
  <si>
    <t>PDCD8234</t>
  </si>
  <si>
    <t>PDCD8235</t>
  </si>
  <si>
    <t>January</t>
  </si>
  <si>
    <t>West Delta</t>
  </si>
  <si>
    <t>West Delta Jnauryar</t>
  </si>
  <si>
    <t xml:space="preserve">Empty </t>
  </si>
  <si>
    <t>Propriton</t>
  </si>
  <si>
    <t>West delta</t>
  </si>
  <si>
    <t>4 (3)</t>
  </si>
  <si>
    <t>703</t>
  </si>
  <si>
    <t>SLS703</t>
  </si>
  <si>
    <t>Count of ForkLength2</t>
  </si>
  <si>
    <t>StdDev of ForkLength3</t>
  </si>
  <si>
    <t>Average of ForkLength</t>
  </si>
  <si>
    <t>6.7 (0.1)</t>
  </si>
  <si>
    <t>6.3 (0.1)</t>
  </si>
  <si>
    <t>-</t>
  </si>
  <si>
    <t>PDCD8407</t>
  </si>
  <si>
    <t>SLS501</t>
  </si>
  <si>
    <t>10:36 AM</t>
  </si>
  <si>
    <t>501</t>
  </si>
  <si>
    <t>PDCD8408</t>
  </si>
  <si>
    <t>PDCD8409</t>
  </si>
  <si>
    <t>PDCD8410</t>
  </si>
  <si>
    <t>PDCD8411</t>
  </si>
  <si>
    <t>PDCD8412</t>
  </si>
  <si>
    <t>PDCD8413</t>
  </si>
  <si>
    <t>PDCD8414</t>
  </si>
  <si>
    <t>PDCD8415</t>
  </si>
  <si>
    <t>PDCD8416</t>
  </si>
  <si>
    <t>PDCD8417</t>
  </si>
  <si>
    <t>Yolk sac present</t>
  </si>
  <si>
    <t>PDCD8418</t>
  </si>
  <si>
    <t>PDCD8419</t>
  </si>
  <si>
    <t>PDCD8420</t>
  </si>
  <si>
    <t>PDCD8421</t>
  </si>
  <si>
    <t>PDCD8422</t>
  </si>
  <si>
    <t>PDCD8423</t>
  </si>
  <si>
    <t>PDCD8424</t>
  </si>
  <si>
    <t>PDCD8425</t>
  </si>
  <si>
    <t>PDCD8426</t>
  </si>
  <si>
    <t>PDCD8992</t>
  </si>
  <si>
    <t>PDCD8993</t>
  </si>
  <si>
    <t>PDCD8994</t>
  </si>
  <si>
    <t>PDCD8995</t>
  </si>
  <si>
    <t>PDCD8996</t>
  </si>
  <si>
    <t>PDCD8997</t>
  </si>
  <si>
    <t>PDCD8998</t>
  </si>
  <si>
    <t>PDCD8999</t>
  </si>
  <si>
    <t>PDCD9000</t>
  </si>
  <si>
    <t>Large yolk sac present</t>
  </si>
  <si>
    <t>PDCD9001</t>
  </si>
  <si>
    <t>Fish too delicate to weigh; yolk sac present</t>
  </si>
  <si>
    <t>PDCD9002</t>
  </si>
  <si>
    <t>PDCD9003</t>
  </si>
  <si>
    <t>PDCD9004</t>
  </si>
  <si>
    <t>PDCD9005</t>
  </si>
  <si>
    <t>PDCD9006</t>
  </si>
  <si>
    <t>PDCD9007</t>
  </si>
  <si>
    <t>PDCD9008</t>
  </si>
  <si>
    <t>PDCD9009</t>
  </si>
  <si>
    <t>PDCD8246</t>
  </si>
  <si>
    <t>PDCD8247</t>
  </si>
  <si>
    <t>PDCD8248</t>
  </si>
  <si>
    <t>PDCD8249</t>
  </si>
  <si>
    <t>PDCD8250</t>
  </si>
  <si>
    <t>Hardened, dark, opaque tissue behind stomach and along part of digestive tract</t>
  </si>
  <si>
    <t>PDCD8251</t>
  </si>
  <si>
    <t>Fin damaged, FL is an estimate</t>
  </si>
  <si>
    <t>PDCD8252</t>
  </si>
  <si>
    <t>PDCD8253</t>
  </si>
  <si>
    <t>PDCD8254</t>
  </si>
  <si>
    <t>PDCD8255</t>
  </si>
  <si>
    <t>PDCD9010</t>
  </si>
  <si>
    <t>PDCD9011</t>
  </si>
  <si>
    <t>PDCD9012</t>
  </si>
  <si>
    <t>PDCD9013</t>
  </si>
  <si>
    <t>PDCD9014</t>
  </si>
  <si>
    <t>PDCD9015</t>
  </si>
  <si>
    <t>No diatoms</t>
  </si>
  <si>
    <t>PDCD9016</t>
  </si>
  <si>
    <t>PDCD9017</t>
  </si>
  <si>
    <t>PDCD9018</t>
  </si>
  <si>
    <t>Fish damaged, lengths approximate, not weighed</t>
  </si>
  <si>
    <t>PDCD9019</t>
  </si>
  <si>
    <t>Suisun Bay Febuary</t>
  </si>
  <si>
    <t>Suisun Bay Febaruy</t>
  </si>
  <si>
    <t>1 (0)</t>
  </si>
  <si>
    <t>10 (9)</t>
  </si>
  <si>
    <t>6.0 (0.1)</t>
  </si>
  <si>
    <t>yolk sac</t>
  </si>
  <si>
    <t>y</t>
  </si>
  <si>
    <t>Column Labels</t>
  </si>
  <si>
    <t>Count of UniqueIdentifier</t>
  </si>
  <si>
    <t>Central Delta (February)</t>
  </si>
  <si>
    <t>Central Delta (March)</t>
  </si>
  <si>
    <t>Stage</t>
  </si>
  <si>
    <t>YolkSac</t>
  </si>
  <si>
    <t>PDCD8347</t>
  </si>
  <si>
    <t>SLS914</t>
  </si>
  <si>
    <t>10:22 AM</t>
  </si>
  <si>
    <t>914</t>
  </si>
  <si>
    <t>PDCD8348</t>
  </si>
  <si>
    <t>PDCD8349</t>
  </si>
  <si>
    <t>PDCD8350</t>
  </si>
  <si>
    <t>PDCD8351</t>
  </si>
  <si>
    <t>PDCD8352</t>
  </si>
  <si>
    <t>PDCD8353</t>
  </si>
  <si>
    <t>PDCD8354</t>
  </si>
  <si>
    <t>PDCD8355</t>
  </si>
  <si>
    <t>PDCD8356</t>
  </si>
  <si>
    <t>Fin damaged by crystals, FL is an estimate</t>
  </si>
  <si>
    <t>PDCD8357</t>
  </si>
  <si>
    <t>PDCD8358</t>
  </si>
  <si>
    <t>PDCD8359</t>
  </si>
  <si>
    <t>PDCD8360</t>
  </si>
  <si>
    <t>PDCD8361</t>
  </si>
  <si>
    <t>PDCD8362</t>
  </si>
  <si>
    <t>PDCD8363</t>
  </si>
  <si>
    <t>PDCD8364</t>
  </si>
  <si>
    <t>PDCD8365</t>
  </si>
  <si>
    <t>PDCD8366</t>
  </si>
  <si>
    <t>PDCD8311</t>
  </si>
  <si>
    <t>20MM</t>
  </si>
  <si>
    <t>20MM918</t>
  </si>
  <si>
    <t>1:23 PM</t>
  </si>
  <si>
    <t>918</t>
  </si>
  <si>
    <t>PDCD8312</t>
  </si>
  <si>
    <t>PDCD8313</t>
  </si>
  <si>
    <t>TBW same as last fish</t>
  </si>
  <si>
    <t>PDCD8314</t>
  </si>
  <si>
    <t>PDCD8315</t>
  </si>
  <si>
    <t>PDCD8316</t>
  </si>
  <si>
    <t>PDCD8317</t>
  </si>
  <si>
    <t>PDCD8322</t>
  </si>
  <si>
    <t>Fin damaged, FL estimated</t>
  </si>
  <si>
    <t>20MM910</t>
  </si>
  <si>
    <t>4:45 PM</t>
  </si>
  <si>
    <t>910</t>
  </si>
  <si>
    <t>PDCD8323</t>
  </si>
  <si>
    <t>PDCD8324</t>
  </si>
  <si>
    <t>PDCD8325</t>
  </si>
  <si>
    <t>Both eyes missing</t>
  </si>
  <si>
    <t>PDCD8326</t>
  </si>
  <si>
    <t>PDCD8327</t>
  </si>
  <si>
    <t>PDCD8328</t>
  </si>
  <si>
    <t>R eye missing</t>
  </si>
  <si>
    <t>PDCD8329</t>
  </si>
  <si>
    <t>PDCD8330</t>
  </si>
  <si>
    <t>PDCD8331</t>
  </si>
  <si>
    <t>PDCD8301</t>
  </si>
  <si>
    <t>20MM906</t>
  </si>
  <si>
    <t>8:32 AM</t>
  </si>
  <si>
    <t>906</t>
  </si>
  <si>
    <t>PDCD8302</t>
  </si>
  <si>
    <t>Lost left eye while weighing</t>
  </si>
  <si>
    <t>8:47 AM</t>
  </si>
  <si>
    <t>PDCD8303</t>
  </si>
  <si>
    <t>PDCD8304</t>
  </si>
  <si>
    <t>PDCD8305</t>
  </si>
  <si>
    <t>PDCD8306</t>
  </si>
  <si>
    <t>PDCD8307</t>
  </si>
  <si>
    <t>9:00 AM</t>
  </si>
  <si>
    <t>PDCD8308</t>
  </si>
  <si>
    <t>PDCD8309</t>
  </si>
  <si>
    <t>PDCD8310</t>
  </si>
  <si>
    <t>PDCD8256</t>
  </si>
  <si>
    <t>20MM915</t>
  </si>
  <si>
    <t>10:41 AM</t>
  </si>
  <si>
    <t>915</t>
  </si>
  <si>
    <t>PDCD8257</t>
  </si>
  <si>
    <t>PDCD8258</t>
  </si>
  <si>
    <t>PDCD8259</t>
  </si>
  <si>
    <t>PDCD8260</t>
  </si>
  <si>
    <t>PDCD8261</t>
  </si>
  <si>
    <t>PDCD8262</t>
  </si>
  <si>
    <t>PDCD8263</t>
  </si>
  <si>
    <t>PDCD8264</t>
  </si>
  <si>
    <t>PDCD8265</t>
  </si>
  <si>
    <t>PDCD8266</t>
  </si>
  <si>
    <t>10:26 AM</t>
  </si>
  <si>
    <t>PDCD8267</t>
  </si>
  <si>
    <t>PDCD8268</t>
  </si>
  <si>
    <t>PDCD8269</t>
  </si>
  <si>
    <t>PDCD8270</t>
  </si>
  <si>
    <t>PDCD8271</t>
  </si>
  <si>
    <t>10:55 AM</t>
  </si>
  <si>
    <t>PDCD8272</t>
  </si>
  <si>
    <t>PDCD8273</t>
  </si>
  <si>
    <t>Fish missing 1 eye</t>
  </si>
  <si>
    <t>PDCD8274</t>
  </si>
  <si>
    <t>PDCD8275</t>
  </si>
  <si>
    <t>Missing L eye</t>
  </si>
  <si>
    <t>SCULPIN Central Delta</t>
  </si>
  <si>
    <t>28 (2)</t>
  </si>
  <si>
    <t>19 (0)</t>
  </si>
  <si>
    <t>Bosmina</t>
  </si>
  <si>
    <t>calanoid copepodid</t>
  </si>
  <si>
    <t>Chironomid larvae</t>
  </si>
  <si>
    <t>cyclopoid copepodid</t>
  </si>
  <si>
    <t>Daphnia</t>
  </si>
  <si>
    <t>Eurytemora nauplii</t>
  </si>
  <si>
    <t>Eurytemora spp.</t>
  </si>
  <si>
    <t>Gammarus</t>
  </si>
  <si>
    <t>Limnoithona spp.</t>
  </si>
  <si>
    <t>Ostracods</t>
  </si>
  <si>
    <t>Other cladocera</t>
  </si>
  <si>
    <t>Other cyclopoid</t>
  </si>
  <si>
    <t>Other rotifer</t>
  </si>
  <si>
    <t>Pseudodiaptomus copepodid</t>
  </si>
  <si>
    <t>Pseudodiaptomus</t>
  </si>
  <si>
    <t>Pseudodiaptomus forbesii</t>
  </si>
  <si>
    <t>Pseudodiaptomus nauplii</t>
  </si>
  <si>
    <t>Sinocalanus</t>
  </si>
  <si>
    <t>Sinocalanus nauplii</t>
  </si>
  <si>
    <t>Synchaeta</t>
  </si>
  <si>
    <t>UnID cladocera</t>
  </si>
  <si>
    <t>Unid copepod</t>
  </si>
  <si>
    <t>UnID cyclopoid</t>
  </si>
  <si>
    <t>most of the other are cladocerans</t>
  </si>
  <si>
    <t>Central Delta SCULPIN</t>
  </si>
  <si>
    <t>AvgOfForkLength</t>
  </si>
  <si>
    <t>AvgOfPreyNumber</t>
  </si>
  <si>
    <t>AvgOfPreyWeight</t>
  </si>
  <si>
    <t>AvgOfPreySize</t>
  </si>
  <si>
    <t>AvgOfCountOfPreyType</t>
  </si>
  <si>
    <t>StDevOfPreyNumber</t>
  </si>
  <si>
    <t>StDevOfPreyWeight</t>
  </si>
  <si>
    <t>StDevOfPreySize</t>
  </si>
  <si>
    <t>StDevOfCountOfPreyType</t>
  </si>
  <si>
    <t>Central Delta</t>
  </si>
  <si>
    <t>AvgOfPseudodiaptomus</t>
  </si>
  <si>
    <t>StDevOfPseudodiaptomus</t>
  </si>
  <si>
    <t>CENTRAL DELTA</t>
  </si>
  <si>
    <t>SEForkLength</t>
  </si>
  <si>
    <t>SEPreyNumber</t>
  </si>
  <si>
    <t>AvgOfPreyWeight (migrograms)</t>
  </si>
  <si>
    <t>AvgOfPreySize (micrograms</t>
  </si>
  <si>
    <t>SE Copepod nauplii</t>
  </si>
  <si>
    <t>cope eggs</t>
  </si>
  <si>
    <t>8.1 (0.2)</t>
  </si>
  <si>
    <t>8.5 (0.2)</t>
  </si>
  <si>
    <t>9.5 (1.0)</t>
  </si>
  <si>
    <t>5.2 (.6)</t>
  </si>
  <si>
    <t>111.7 (15.8)</t>
  </si>
  <si>
    <t>78.2 (7.8)</t>
  </si>
  <si>
    <t>11.1 (1.0)</t>
  </si>
  <si>
    <t>18.7 (2.3)</t>
  </si>
  <si>
    <t>Suisun BAY Febraury</t>
  </si>
  <si>
    <t>AvgOfTintinnid</t>
  </si>
  <si>
    <t>Feburayr Suisun Bay</t>
  </si>
  <si>
    <t>Acartia copepodid</t>
  </si>
  <si>
    <t>12.5 (3.4)</t>
  </si>
  <si>
    <t>6.7 (1.4)</t>
  </si>
  <si>
    <t>1.6 (0.2)</t>
  </si>
  <si>
    <t>PDCD8387</t>
  </si>
  <si>
    <t>SLS716</t>
  </si>
  <si>
    <t>11:03 AM</t>
  </si>
  <si>
    <t>716</t>
  </si>
  <si>
    <t>PDCD8388</t>
  </si>
  <si>
    <t>PDCD8389</t>
  </si>
  <si>
    <t>PDCD8390</t>
  </si>
  <si>
    <t>PDCD8391</t>
  </si>
  <si>
    <t>PDCD8392</t>
  </si>
  <si>
    <t>PDCD8393</t>
  </si>
  <si>
    <t>PDCD8394</t>
  </si>
  <si>
    <t>PDCD8395</t>
  </si>
  <si>
    <t>PDCD8396</t>
  </si>
  <si>
    <t>PDCD8397</t>
  </si>
  <si>
    <t>PDCD8398</t>
  </si>
  <si>
    <t>Empty yolk sac present</t>
  </si>
  <si>
    <t>PDCD8399</t>
  </si>
  <si>
    <t>PDCD8400</t>
  </si>
  <si>
    <t>PDCD8401</t>
  </si>
  <si>
    <t>PDCD8402</t>
  </si>
  <si>
    <t>PDCD8403</t>
  </si>
  <si>
    <t>PDCD8404</t>
  </si>
  <si>
    <t>PDCD8405</t>
  </si>
  <si>
    <t>PDCD8406</t>
  </si>
  <si>
    <t>PDCD8295</t>
  </si>
  <si>
    <t>20MM720</t>
  </si>
  <si>
    <t>2:06 PM</t>
  </si>
  <si>
    <t>720</t>
  </si>
  <si>
    <t>PDCD8296</t>
  </si>
  <si>
    <t>PDCD8297</t>
  </si>
  <si>
    <t>PDCD8298</t>
  </si>
  <si>
    <t>CSSDWSC SCULPIN</t>
  </si>
  <si>
    <t>24 (16)</t>
  </si>
  <si>
    <t>Ceriodaphnia</t>
  </si>
  <si>
    <t>7.6 (0.5)</t>
  </si>
  <si>
    <t>51.7 (18.3)</t>
  </si>
  <si>
    <t>26.7 (7.2)</t>
  </si>
  <si>
    <t>1.8 (0.3)</t>
  </si>
  <si>
    <t>CSSDWSC LONGFIN</t>
  </si>
  <si>
    <t>PDCD8367</t>
  </si>
  <si>
    <t>PDCD8368</t>
  </si>
  <si>
    <t>PDCD8369</t>
  </si>
  <si>
    <t>PDCD8370</t>
  </si>
  <si>
    <t>PDCD8371</t>
  </si>
  <si>
    <t>PDCD8372</t>
  </si>
  <si>
    <t>PDCD8373</t>
  </si>
  <si>
    <t>PDCD8374</t>
  </si>
  <si>
    <t>PDCD8375</t>
  </si>
  <si>
    <t>PDCD8376</t>
  </si>
  <si>
    <t>PDCD8377</t>
  </si>
  <si>
    <t>PDCD8378</t>
  </si>
  <si>
    <t>PDCD8379</t>
  </si>
  <si>
    <t>PDCD8380</t>
  </si>
  <si>
    <t>PDCD8381</t>
  </si>
  <si>
    <t>PDCD8382</t>
  </si>
  <si>
    <t>PDCD8383</t>
  </si>
  <si>
    <t>PDCD8384</t>
  </si>
  <si>
    <t>PDCD8385</t>
  </si>
  <si>
    <t>PDCD8386</t>
  </si>
  <si>
    <t>PDCD8285</t>
  </si>
  <si>
    <t>PDCD8286</t>
  </si>
  <si>
    <t>PDCD8287</t>
  </si>
  <si>
    <t>PDCD8288</t>
  </si>
  <si>
    <t>PDCD8289</t>
  </si>
  <si>
    <t>PDCD8290</t>
  </si>
  <si>
    <t>2:36 PM</t>
  </si>
  <si>
    <t>PDCD8291</t>
  </si>
  <si>
    <t>PDCD8292</t>
  </si>
  <si>
    <t>PDCD8293</t>
  </si>
  <si>
    <t>PDCD8294</t>
  </si>
  <si>
    <t>PDCD9032</t>
  </si>
  <si>
    <t>2:21 PM</t>
  </si>
  <si>
    <t>PDCD9033</t>
  </si>
  <si>
    <t>PDCD9034</t>
  </si>
  <si>
    <t>PDCD9035</t>
  </si>
  <si>
    <t>PDCD9036</t>
  </si>
  <si>
    <t>PDCD9037</t>
  </si>
  <si>
    <t>PDCD9038</t>
  </si>
  <si>
    <t>PDCD9039</t>
  </si>
  <si>
    <t>PDCD9040</t>
  </si>
  <si>
    <t>PDCD9041</t>
  </si>
  <si>
    <t>PDCD9042</t>
  </si>
  <si>
    <t>PDCD9043</t>
  </si>
  <si>
    <t>PDCD9044</t>
  </si>
  <si>
    <t>PDCD9045</t>
  </si>
  <si>
    <t>PDCD9046</t>
  </si>
  <si>
    <t>PDCD9047</t>
  </si>
  <si>
    <t>PDCD9048</t>
  </si>
  <si>
    <t>PDCD9049</t>
  </si>
  <si>
    <t>PDCD9050</t>
  </si>
  <si>
    <t>PDCD9051</t>
  </si>
  <si>
    <t>24 (10)</t>
  </si>
  <si>
    <t>UnID calanoid</t>
  </si>
  <si>
    <t>StDevOfForkLength</t>
  </si>
  <si>
    <t>SEE</t>
  </si>
  <si>
    <t>PDCD8332</t>
  </si>
  <si>
    <t>SLS902</t>
  </si>
  <si>
    <t>8:34 AM</t>
  </si>
  <si>
    <t>902</t>
  </si>
  <si>
    <t>PDCD8333</t>
  </si>
  <si>
    <t>PDCD8334</t>
  </si>
  <si>
    <t>Fish NW, too delicate</t>
  </si>
  <si>
    <t>PDCD8335</t>
  </si>
  <si>
    <t>PDCD8336</t>
  </si>
  <si>
    <t>Fish too delicate to weigh, no diatoms</t>
  </si>
  <si>
    <t>PDCD8337</t>
  </si>
  <si>
    <t>PDCD8338</t>
  </si>
  <si>
    <t>Fish damaged while drying, NW</t>
  </si>
  <si>
    <t>PDCD8339</t>
  </si>
  <si>
    <t>PDCD8340</t>
  </si>
  <si>
    <t>Weight seems very low, but fish was weighed twice to confirm</t>
  </si>
  <si>
    <t>PDCD8341</t>
  </si>
  <si>
    <t>PDCD8342</t>
  </si>
  <si>
    <t>Fish damaged, degestive tract loose - NW</t>
  </si>
  <si>
    <t>PDCD8343</t>
  </si>
  <si>
    <t>SLS915</t>
  </si>
  <si>
    <t>9:03 AM</t>
  </si>
  <si>
    <t>PDCD8344</t>
  </si>
  <si>
    <t>PDCD8345</t>
  </si>
  <si>
    <t>PDCD8346</t>
  </si>
  <si>
    <t>PDCD9027</t>
  </si>
  <si>
    <t>Fork damaged, FL estimated, many crystals, fish NW</t>
  </si>
  <si>
    <t>SLS919</t>
  </si>
  <si>
    <t>1:16 PM</t>
  </si>
  <si>
    <t>919</t>
  </si>
  <si>
    <t>PDCD9028</t>
  </si>
  <si>
    <t>Heavily damaged from crystals, fish NW</t>
  </si>
  <si>
    <t>PDCD9029</t>
  </si>
  <si>
    <t>Fish covered with crystals, NW</t>
  </si>
  <si>
    <t>PDCD9030</t>
  </si>
  <si>
    <t>PDCD9031</t>
  </si>
  <si>
    <t>PDCD8318</t>
  </si>
  <si>
    <t>11:58 AM</t>
  </si>
  <si>
    <t>PDCD8319</t>
  </si>
  <si>
    <t>12:12 PM</t>
  </si>
  <si>
    <t>PDCD8320</t>
  </si>
  <si>
    <t>5:14 PM</t>
  </si>
  <si>
    <t>PDCD8321</t>
  </si>
  <si>
    <t>PDCD8299</t>
  </si>
  <si>
    <t>Fish damaged by crystals, NW</t>
  </si>
  <si>
    <t>PDCD8300</t>
  </si>
  <si>
    <t>Fish heavily damaged by crystals, NW</t>
  </si>
  <si>
    <t>PDCD9020</t>
  </si>
  <si>
    <t>SLS901</t>
  </si>
  <si>
    <t>8:18 AM</t>
  </si>
  <si>
    <t>901</t>
  </si>
  <si>
    <t>PDCD9021</t>
  </si>
  <si>
    <t>Large crystals on fish, NW</t>
  </si>
  <si>
    <t>PDCD9022</t>
  </si>
  <si>
    <t>Fish damaged by crystals, lengths approximate, fish NW</t>
  </si>
  <si>
    <t>PDCD9023</t>
  </si>
  <si>
    <t>8:39 AM</t>
  </si>
  <si>
    <t>PDCD9024</t>
  </si>
  <si>
    <t>SLS910</t>
  </si>
  <si>
    <t>11:06 AM</t>
  </si>
  <si>
    <t>PDCD9025</t>
  </si>
  <si>
    <t>9:06 AM</t>
  </si>
  <si>
    <t>PDCD9026</t>
  </si>
  <si>
    <t>Fish covered in crystals, too delicate, NW</t>
  </si>
  <si>
    <t>PDCD8276</t>
  </si>
  <si>
    <t>PDCD8277</t>
  </si>
  <si>
    <t>PDCD8278</t>
  </si>
  <si>
    <t>20MM901</t>
  </si>
  <si>
    <t>8:56 AM</t>
  </si>
  <si>
    <t>PDCD8279</t>
  </si>
  <si>
    <t>Fish damaged by crystals, not weighable</t>
  </si>
  <si>
    <t>20MM902</t>
  </si>
  <si>
    <t>9:26 AM</t>
  </si>
  <si>
    <t>PDCD8280</t>
  </si>
  <si>
    <t>Fish damaged, FL approximate, NW</t>
  </si>
  <si>
    <t>PDCD8281</t>
  </si>
  <si>
    <t>8:14 AM</t>
  </si>
  <si>
    <t>PDCD8282</t>
  </si>
  <si>
    <t>PDCD8283</t>
  </si>
  <si>
    <t>PDCD8284</t>
  </si>
  <si>
    <t>Longfin CD feb and march</t>
  </si>
  <si>
    <t>Longfin Feb and march</t>
  </si>
  <si>
    <t>CD</t>
  </si>
  <si>
    <t>febrauy</t>
  </si>
  <si>
    <t>march</t>
  </si>
  <si>
    <t>3 (1)</t>
  </si>
  <si>
    <t>4 (2)</t>
  </si>
  <si>
    <t>14.2 (0.7)</t>
  </si>
  <si>
    <t>7.8 (0.3)</t>
  </si>
  <si>
    <t>9.4 (0.8)</t>
  </si>
  <si>
    <t>1.7 (0.2)</t>
  </si>
  <si>
    <t>1.1 (0.1)</t>
  </si>
  <si>
    <t>2.0 (0.3)</t>
  </si>
  <si>
    <t>47.0 (8.8)</t>
  </si>
  <si>
    <t>7.8 (3.0)</t>
  </si>
  <si>
    <t>23.4 (3.8)</t>
  </si>
  <si>
    <t>26.3 (3.8)</t>
  </si>
  <si>
    <t>7.0 (2.9)</t>
  </si>
  <si>
    <t>12.3 (1.6)</t>
  </si>
  <si>
    <t>42% (42%)</t>
  </si>
  <si>
    <t>29% (45%)</t>
  </si>
  <si>
    <t>66% (70%)</t>
  </si>
  <si>
    <t>0.29 (0.25)</t>
  </si>
  <si>
    <t>0.21 (0.30)</t>
  </si>
  <si>
    <t>0.47 (0.47)</t>
  </si>
  <si>
    <t>0.48 (0.49)</t>
  </si>
  <si>
    <t>0.23 (0.25)</t>
  </si>
  <si>
    <t>0.52 (0.54)</t>
  </si>
  <si>
    <t>0.62 (0.60)</t>
  </si>
  <si>
    <t>8.1 (0.3)</t>
  </si>
  <si>
    <t>No. processed</t>
  </si>
  <si>
    <t>% Empty</t>
  </si>
  <si>
    <r>
      <t>Mean prey size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g)</t>
    </r>
  </si>
  <si>
    <t>Mean prey no.</t>
  </si>
  <si>
    <t>No. with Diatoms (No. Empty)</t>
  </si>
  <si>
    <t>yates: 4.63, p-0.03</t>
  </si>
  <si>
    <t>Phi=0.32</t>
  </si>
  <si>
    <t>yates: 14.4, p=0.00015</t>
  </si>
  <si>
    <t>Ohi=-.65</t>
  </si>
  <si>
    <t>yates:0.39, p=0.53</t>
  </si>
  <si>
    <t>phi=0.1</t>
  </si>
  <si>
    <t>fisher's exact test</t>
  </si>
  <si>
    <t>p=0.000005</t>
  </si>
  <si>
    <t>phi=-.58</t>
  </si>
  <si>
    <t>No. Yolk Sacs (No. Empty)</t>
  </si>
  <si>
    <t>Gut contents</t>
  </si>
  <si>
    <t>Yolk Sac</t>
  </si>
  <si>
    <t>Suisun Bay Feb</t>
  </si>
  <si>
    <t>11 (9)</t>
  </si>
  <si>
    <t>2 (2)</t>
  </si>
  <si>
    <t>FALSE</t>
  </si>
  <si>
    <t>TRUE</t>
  </si>
  <si>
    <t>Scuklpin central delta</t>
  </si>
  <si>
    <t>Feb</t>
  </si>
  <si>
    <t>Yolk sac</t>
  </si>
  <si>
    <t>1 (1)</t>
  </si>
  <si>
    <t>Sculpin CDSW</t>
  </si>
  <si>
    <t>CDSWc</t>
  </si>
  <si>
    <t>5 (5)</t>
  </si>
  <si>
    <t>Central delta</t>
  </si>
  <si>
    <t>feb</t>
  </si>
  <si>
    <t>Cache-Slough (Feb-March)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</si>
</sst>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m\-yy"/>
    <numFmt numFmtId="165" formatCode="0.000"/>
    <numFmt numFmtId="166" formatCode="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60">
    <xf numFmtId="0" fontId="0" fillId="0" borderId="0" xfId="0"/>
    <xf numFmtId="0" fontId="1" fillId="0" borderId="2" xfId="1" applyFont="1" applyFill="1" applyBorder="1" applyAlignment="1">
      <alignment horizontal="right" wrapText="1"/>
    </xf>
    <xf numFmtId="0" fontId="0" fillId="3" borderId="0" xfId="0" applyFill="1"/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2" fontId="1" fillId="0" borderId="2" xfId="2" applyNumberFormat="1" applyFont="1" applyFill="1" applyBorder="1" applyAlignment="1">
      <alignment horizontal="right" wrapText="1"/>
    </xf>
    <xf numFmtId="19" fontId="1" fillId="0" borderId="2" xfId="2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/>
    </xf>
    <xf numFmtId="164" fontId="1" fillId="0" borderId="2" xfId="3" applyNumberFormat="1" applyFont="1" applyFill="1" applyBorder="1" applyAlignment="1">
      <alignment horizontal="right" wrapText="1"/>
    </xf>
    <xf numFmtId="0" fontId="3" fillId="0" borderId="2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wrapText="1"/>
    </xf>
    <xf numFmtId="0" fontId="1" fillId="0" borderId="2" xfId="4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164" fontId="1" fillId="0" borderId="2" xfId="4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3" fillId="0" borderId="2" xfId="5" applyFont="1" applyFill="1" applyBorder="1" applyAlignment="1">
      <alignment wrapText="1"/>
    </xf>
    <xf numFmtId="164" fontId="1" fillId="0" borderId="2" xfId="5" applyNumberFormat="1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0" fillId="2" borderId="1" xfId="5" applyFont="1" applyFill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  <xf numFmtId="0" fontId="1" fillId="0" borderId="2" xfId="6" applyFont="1" applyFill="1" applyBorder="1" applyAlignment="1">
      <alignment horizontal="right" wrapText="1"/>
    </xf>
    <xf numFmtId="0" fontId="3" fillId="2" borderId="1" xfId="7" applyFont="1" applyFill="1" applyBorder="1" applyAlignment="1">
      <alignment horizontal="center"/>
    </xf>
    <xf numFmtId="0" fontId="3" fillId="0" borderId="2" xfId="7" applyFont="1" applyFill="1" applyBorder="1" applyAlignment="1">
      <alignment wrapText="1"/>
    </xf>
    <xf numFmtId="0" fontId="3" fillId="0" borderId="2" xfId="3" applyFont="1" applyFill="1" applyBorder="1" applyAlignment="1">
      <alignment wrapText="1"/>
    </xf>
    <xf numFmtId="0" fontId="1" fillId="0" borderId="2" xfId="3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right" wrapText="1"/>
    </xf>
    <xf numFmtId="164" fontId="1" fillId="0" borderId="2" xfId="2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horizontal="right" wrapText="1"/>
    </xf>
    <xf numFmtId="0" fontId="3" fillId="0" borderId="2" xfId="6" applyFont="1" applyFill="1" applyBorder="1" applyAlignment="1">
      <alignment horizontal="right" wrapText="1"/>
    </xf>
    <xf numFmtId="0" fontId="1" fillId="0" borderId="4" xfId="5" applyFont="1" applyFill="1" applyBorder="1" applyAlignment="1">
      <alignment horizontal="right" wrapText="1"/>
    </xf>
    <xf numFmtId="164" fontId="1" fillId="0" borderId="4" xfId="5" applyNumberFormat="1" applyFont="1" applyFill="1" applyBorder="1" applyAlignment="1">
      <alignment horizontal="right" wrapText="1"/>
    </xf>
    <xf numFmtId="0" fontId="3" fillId="0" borderId="4" xfId="5" applyFont="1" applyFill="1" applyBorder="1" applyAlignment="1">
      <alignment wrapText="1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1" fillId="0" borderId="2" xfId="5" applyNumberFormat="1" applyFont="1" applyFill="1" applyBorder="1" applyAlignment="1">
      <alignment horizontal="right" wrapText="1"/>
    </xf>
    <xf numFmtId="0" fontId="4" fillId="0" borderId="5" xfId="0" applyFont="1" applyBorder="1"/>
    <xf numFmtId="166" fontId="1" fillId="0" borderId="2" xfId="5" applyNumberFormat="1" applyFont="1" applyFill="1" applyBorder="1" applyAlignment="1">
      <alignment horizontal="righ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3" applyFont="1" applyFill="1" applyBorder="1" applyAlignment="1">
      <alignment wrapText="1"/>
    </xf>
    <xf numFmtId="0" fontId="0" fillId="2" borderId="0" xfId="3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2" borderId="1" xfId="8" applyFont="1" applyFill="1" applyBorder="1" applyAlignment="1">
      <alignment horizontal="center"/>
    </xf>
    <xf numFmtId="164" fontId="6" fillId="0" borderId="2" xfId="8" applyNumberFormat="1" applyFont="1" applyFill="1" applyBorder="1" applyAlignment="1">
      <alignment horizontal="right" wrapText="1"/>
    </xf>
    <xf numFmtId="0" fontId="6" fillId="0" borderId="2" xfId="8" applyFont="1" applyFill="1" applyBorder="1" applyAlignment="1">
      <alignment horizontal="right" wrapText="1"/>
    </xf>
    <xf numFmtId="0" fontId="6" fillId="0" borderId="2" xfId="8" applyFont="1" applyFill="1" applyBorder="1" applyAlignment="1">
      <alignment wrapText="1"/>
    </xf>
    <xf numFmtId="2" fontId="6" fillId="0" borderId="2" xfId="8" applyNumberFormat="1" applyFont="1" applyFill="1" applyBorder="1" applyAlignment="1">
      <alignment horizontal="right" wrapText="1"/>
    </xf>
    <xf numFmtId="0" fontId="6" fillId="2" borderId="1" xfId="9" applyFont="1" applyFill="1" applyBorder="1" applyAlignment="1">
      <alignment horizontal="center"/>
    </xf>
    <xf numFmtId="0" fontId="6" fillId="0" borderId="2" xfId="9" applyFont="1" applyFill="1" applyBorder="1" applyAlignment="1">
      <alignment wrapText="1"/>
    </xf>
    <xf numFmtId="0" fontId="6" fillId="0" borderId="2" xfId="9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0" fontId="6" fillId="2" borderId="1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right" wrapText="1"/>
    </xf>
    <xf numFmtId="0" fontId="6" fillId="0" borderId="2" xfId="11" applyFont="1" applyFill="1" applyBorder="1" applyAlignment="1">
      <alignment wrapText="1"/>
    </xf>
    <xf numFmtId="2" fontId="6" fillId="0" borderId="2" xfId="11" applyNumberFormat="1" applyFont="1" applyFill="1" applyBorder="1" applyAlignment="1">
      <alignment horizontal="right" wrapText="1"/>
    </xf>
    <xf numFmtId="164" fontId="6" fillId="0" borderId="2" xfId="1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wrapText="1"/>
    </xf>
    <xf numFmtId="0" fontId="1" fillId="2" borderId="3" xfId="8" applyFont="1" applyFill="1" applyBorder="1" applyAlignment="1">
      <alignment horizontal="center"/>
    </xf>
    <xf numFmtId="0" fontId="1" fillId="0" borderId="14" xfId="8" applyFont="1" applyFill="1" applyBorder="1" applyAlignment="1">
      <alignment wrapText="1"/>
    </xf>
    <xf numFmtId="0" fontId="1" fillId="0" borderId="0" xfId="8" applyFont="1" applyFill="1" applyBorder="1" applyAlignment="1">
      <alignment wrapText="1"/>
    </xf>
    <xf numFmtId="19" fontId="6" fillId="0" borderId="2" xfId="8" applyNumberFormat="1" applyFont="1" applyFill="1" applyBorder="1" applyAlignment="1">
      <alignment horizontal="right" wrapText="1"/>
    </xf>
    <xf numFmtId="0" fontId="6" fillId="0" borderId="15" xfId="10" applyFont="1" applyFill="1" applyBorder="1" applyAlignment="1">
      <alignment wrapText="1"/>
    </xf>
    <xf numFmtId="0" fontId="6" fillId="2" borderId="1" xfId="12" applyFont="1" applyFill="1" applyBorder="1" applyAlignment="1">
      <alignment horizontal="center"/>
    </xf>
    <xf numFmtId="0" fontId="6" fillId="0" borderId="2" xfId="12" applyFont="1" applyFill="1" applyBorder="1" applyAlignment="1">
      <alignment wrapText="1"/>
    </xf>
    <xf numFmtId="0" fontId="6" fillId="0" borderId="2" xfId="12" applyFont="1" applyFill="1" applyBorder="1" applyAlignment="1">
      <alignment horizontal="right" wrapText="1"/>
    </xf>
    <xf numFmtId="0" fontId="6" fillId="2" borderId="1" xfId="13" applyFont="1" applyFill="1" applyBorder="1" applyAlignment="1">
      <alignment horizontal="center"/>
    </xf>
    <xf numFmtId="0" fontId="6" fillId="0" borderId="2" xfId="13" applyFont="1" applyFill="1" applyBorder="1" applyAlignment="1">
      <alignment wrapText="1"/>
    </xf>
    <xf numFmtId="0" fontId="6" fillId="0" borderId="2" xfId="13" applyFont="1" applyFill="1" applyBorder="1" applyAlignment="1">
      <alignment horizontal="right" wrapText="1"/>
    </xf>
    <xf numFmtId="0" fontId="6" fillId="2" borderId="1" xfId="14" applyFont="1" applyFill="1" applyBorder="1" applyAlignment="1">
      <alignment horizontal="center"/>
    </xf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>
      <alignment horizontal="right" wrapText="1"/>
    </xf>
    <xf numFmtId="0" fontId="6" fillId="2" borderId="1" xfId="15" applyFont="1" applyFill="1" applyBorder="1" applyAlignment="1">
      <alignment horizontal="center"/>
    </xf>
    <xf numFmtId="0" fontId="6" fillId="0" borderId="2" xfId="15" applyFont="1" applyFill="1" applyBorder="1" applyAlignment="1">
      <alignment wrapText="1"/>
    </xf>
    <xf numFmtId="0" fontId="6" fillId="0" borderId="2" xfId="15" applyFont="1" applyFill="1" applyBorder="1" applyAlignment="1">
      <alignment horizontal="right" wrapText="1"/>
    </xf>
    <xf numFmtId="0" fontId="6" fillId="2" borderId="3" xfId="12" applyFont="1" applyFill="1" applyBorder="1" applyAlignment="1">
      <alignment horizontal="center"/>
    </xf>
    <xf numFmtId="0" fontId="6" fillId="2" borderId="13" xfId="11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1" fillId="2" borderId="0" xfId="8" applyFont="1" applyFill="1" applyBorder="1" applyAlignment="1">
      <alignment horizontal="center"/>
    </xf>
    <xf numFmtId="0" fontId="3" fillId="2" borderId="1" xfId="16" applyFont="1" applyFill="1" applyBorder="1" applyAlignment="1">
      <alignment horizontal="center"/>
    </xf>
    <xf numFmtId="164" fontId="3" fillId="0" borderId="2" xfId="16" applyNumberFormat="1" applyFont="1" applyFill="1" applyBorder="1" applyAlignment="1">
      <alignment horizontal="right" wrapText="1"/>
    </xf>
    <xf numFmtId="0" fontId="7" fillId="0" borderId="2" xfId="16" applyFont="1" applyFill="1" applyBorder="1" applyAlignment="1">
      <alignment horizontal="right" wrapText="1"/>
    </xf>
    <xf numFmtId="0" fontId="7" fillId="0" borderId="2" xfId="16" applyFont="1" applyFill="1" applyBorder="1" applyAlignment="1">
      <alignment wrapText="1"/>
    </xf>
    <xf numFmtId="2" fontId="7" fillId="0" borderId="2" xfId="16" applyNumberFormat="1" applyFont="1" applyFill="1" applyBorder="1" applyAlignment="1">
      <alignment horizontal="right" wrapText="1"/>
    </xf>
    <xf numFmtId="19" fontId="7" fillId="0" borderId="2" xfId="16" applyNumberFormat="1" applyFont="1" applyFill="1" applyBorder="1" applyAlignment="1">
      <alignment horizontal="right" wrapText="1"/>
    </xf>
    <xf numFmtId="0" fontId="3" fillId="2" borderId="1" xfId="17" applyFont="1" applyFill="1" applyBorder="1" applyAlignment="1">
      <alignment horizontal="center"/>
    </xf>
    <xf numFmtId="0" fontId="3" fillId="0" borderId="2" xfId="17" applyFont="1" applyFill="1" applyBorder="1" applyAlignment="1">
      <alignment wrapText="1"/>
    </xf>
    <xf numFmtId="0" fontId="7" fillId="0" borderId="2" xfId="17" applyFont="1" applyFill="1" applyBorder="1" applyAlignment="1">
      <alignment horizontal="right" wrapText="1"/>
    </xf>
    <xf numFmtId="0" fontId="3" fillId="2" borderId="1" xfId="18" applyFont="1" applyFill="1" applyBorder="1" applyAlignment="1">
      <alignment horizontal="center"/>
    </xf>
    <xf numFmtId="0" fontId="3" fillId="0" borderId="2" xfId="18" applyFont="1" applyFill="1" applyBorder="1" applyAlignment="1">
      <alignment horizontal="right" wrapText="1"/>
    </xf>
    <xf numFmtId="0" fontId="7" fillId="0" borderId="2" xfId="18" applyFont="1" applyFill="1" applyBorder="1" applyAlignment="1">
      <alignment wrapText="1"/>
    </xf>
    <xf numFmtId="0" fontId="7" fillId="0" borderId="2" xfId="18" applyFont="1" applyFill="1" applyBorder="1" applyAlignment="1">
      <alignment horizontal="right" wrapText="1"/>
    </xf>
    <xf numFmtId="2" fontId="7" fillId="0" borderId="2" xfId="18" applyNumberFormat="1" applyFont="1" applyFill="1" applyBorder="1" applyAlignment="1">
      <alignment horizontal="right" wrapText="1"/>
    </xf>
    <xf numFmtId="164" fontId="7" fillId="0" borderId="2" xfId="18" applyNumberFormat="1" applyFont="1" applyFill="1" applyBorder="1" applyAlignment="1">
      <alignment horizontal="right" wrapText="1"/>
    </xf>
    <xf numFmtId="0" fontId="3" fillId="2" borderId="1" xfId="19" applyFont="1" applyFill="1" applyBorder="1" applyAlignment="1">
      <alignment horizontal="center"/>
    </xf>
    <xf numFmtId="0" fontId="3" fillId="0" borderId="2" xfId="19" applyFont="1" applyFill="1" applyBorder="1" applyAlignment="1">
      <alignment wrapText="1"/>
    </xf>
    <xf numFmtId="0" fontId="7" fillId="0" borderId="2" xfId="19" applyFont="1" applyFill="1" applyBorder="1" applyAlignment="1">
      <alignment horizontal="right" wrapText="1"/>
    </xf>
    <xf numFmtId="0" fontId="0" fillId="2" borderId="1" xfId="19" applyFont="1" applyFill="1" applyBorder="1" applyAlignment="1">
      <alignment horizontal="center"/>
    </xf>
    <xf numFmtId="0" fontId="3" fillId="2" borderId="1" xfId="20" applyFont="1" applyFill="1" applyBorder="1" applyAlignment="1">
      <alignment horizontal="center"/>
    </xf>
    <xf numFmtId="0" fontId="3" fillId="0" borderId="2" xfId="20" applyFont="1" applyFill="1" applyBorder="1" applyAlignment="1">
      <alignment wrapText="1"/>
    </xf>
    <xf numFmtId="0" fontId="7" fillId="0" borderId="2" xfId="20" applyFont="1" applyFill="1" applyBorder="1" applyAlignment="1">
      <alignment horizontal="right" wrapText="1"/>
    </xf>
    <xf numFmtId="0" fontId="3" fillId="2" borderId="1" xfId="21" applyFont="1" applyFill="1" applyBorder="1" applyAlignment="1">
      <alignment horizontal="center"/>
    </xf>
    <xf numFmtId="0" fontId="3" fillId="0" borderId="2" xfId="21" applyFont="1" applyFill="1" applyBorder="1" applyAlignment="1">
      <alignment wrapText="1"/>
    </xf>
    <xf numFmtId="0" fontId="7" fillId="0" borderId="2" xfId="21" applyFont="1" applyFill="1" applyBorder="1" applyAlignment="1">
      <alignment horizontal="right" wrapText="1"/>
    </xf>
    <xf numFmtId="0" fontId="0" fillId="2" borderId="1" xfId="21" applyFont="1" applyFill="1" applyBorder="1" applyAlignment="1">
      <alignment horizontal="center"/>
    </xf>
    <xf numFmtId="0" fontId="3" fillId="2" borderId="13" xfId="16" applyFont="1" applyFill="1" applyBorder="1" applyAlignment="1">
      <alignment horizontal="center"/>
    </xf>
    <xf numFmtId="0" fontId="0" fillId="0" borderId="2" xfId="17" applyFont="1" applyFill="1" applyBorder="1" applyAlignment="1">
      <alignment wrapText="1"/>
    </xf>
    <xf numFmtId="0" fontId="3" fillId="2" borderId="3" xfId="19" applyFont="1" applyFill="1" applyBorder="1" applyAlignment="1">
      <alignment horizontal="center"/>
    </xf>
    <xf numFmtId="0" fontId="3" fillId="2" borderId="1" xfId="22" applyFont="1" applyFill="1" applyBorder="1" applyAlignment="1">
      <alignment horizontal="center"/>
    </xf>
    <xf numFmtId="0" fontId="3" fillId="0" borderId="2" xfId="22" applyFont="1" applyFill="1" applyBorder="1" applyAlignment="1">
      <alignment wrapText="1"/>
    </xf>
    <xf numFmtId="0" fontId="7" fillId="0" borderId="2" xfId="22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7" fontId="0" fillId="0" borderId="11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7" fontId="2" fillId="0" borderId="8" xfId="0" applyNumberFormat="1" applyFont="1" applyFill="1" applyBorder="1" applyAlignment="1">
      <alignment horizontal="center"/>
    </xf>
    <xf numFmtId="167" fontId="2" fillId="0" borderId="9" xfId="0" applyNumberFormat="1" applyFont="1" applyFill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</cellXfs>
  <cellStyles count="23">
    <cellStyle name="Normal" xfId="0" builtinId="0"/>
    <cellStyle name="Normal_%FO" xfId="7"/>
    <cellStyle name="Normal_%FO_1" xfId="13"/>
    <cellStyle name="Normal_%FO_2" xfId="21"/>
    <cellStyle name="Normal_ave %N" xfId="6"/>
    <cellStyle name="Normal_ave %N_1" xfId="15"/>
    <cellStyle name="Normal_ave %N_2" xfId="22"/>
    <cellStyle name="Normal_ave %W" xfId="1"/>
    <cellStyle name="Normal_ave %W_1" xfId="14"/>
    <cellStyle name="Normal_ave %W_2" xfId="20"/>
    <cellStyle name="Normal_ave summary data" xfId="5"/>
    <cellStyle name="Normal_ave summary data_1" xfId="12"/>
    <cellStyle name="Normal_ave summary data_2" xfId="19"/>
    <cellStyle name="Normal_diatoms_1" xfId="10"/>
    <cellStyle name="Normal_Diet raw data" xfId="4"/>
    <cellStyle name="Normal_Diet raw data_1" xfId="11"/>
    <cellStyle name="Normal_Diet raw data_2" xfId="18"/>
    <cellStyle name="Normal_emptystomachs" xfId="3"/>
    <cellStyle name="Normal_emptystomachs_1" xfId="9"/>
    <cellStyle name="Normal_emptystomachs_2" xfId="17"/>
    <cellStyle name="Normal_fish raw data" xfId="2"/>
    <cellStyle name="Normal_fish raw data_1" xfId="8"/>
    <cellStyle name="Normal_fish raw data_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142875</xdr:rowOff>
    </xdr:from>
    <xdr:to>
      <xdr:col>13</xdr:col>
      <xdr:colOff>66675</xdr:colOff>
      <xdr:row>27</xdr:row>
      <xdr:rowOff>66675</xdr:rowOff>
    </xdr:to>
    <xdr:sp macro="" textlink="">
      <xdr:nvSpPr>
        <xdr:cNvPr id="2" name="TextBox 1"/>
        <xdr:cNvSpPr txBox="1"/>
      </xdr:nvSpPr>
      <xdr:spPr>
        <a:xfrm>
          <a:off x="1981200" y="523875"/>
          <a:ext cx="6010275" cy="468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created by ZPBurris may 9 2017</a:t>
          </a:r>
        </a:p>
        <a:p>
          <a:r>
            <a:rPr lang="en-US" sz="1100"/>
            <a:t>analysis of larval</a:t>
          </a:r>
          <a:r>
            <a:rPr lang="en-US" sz="1100" baseline="0"/>
            <a:t> prickly sculpin and larval longfin smelt diets</a:t>
          </a:r>
        </a:p>
        <a:p>
          <a:r>
            <a:rPr lang="en-US" sz="1100" baseline="0"/>
            <a:t>data obtained from POD database using Queries linked database  in the Sculpin folder</a:t>
          </a:r>
        </a:p>
        <a:p>
          <a:endParaRPr lang="en-US" sz="1100" baseline="0"/>
        </a:p>
        <a:p>
          <a:r>
            <a:rPr lang="en-US" sz="1100" baseline="0"/>
            <a:t>Larval fish are from 2013, Suisun Bay (SLS 501; february 11), WD (sls 520 and 703; Jan 14th and 28th; most empty guts); Central Delta (: 901-918, no 912; feb 25th, Mar 11 and 12th); CSDWSC (January 29th 723, Feb 12 station 716, Mar 25th 720)</a:t>
          </a:r>
        </a:p>
        <a:p>
          <a:endParaRPr lang="en-US" sz="1100" baseline="0"/>
        </a:p>
        <a:p>
          <a:r>
            <a:rPr lang="en-US" sz="1100" baseline="0"/>
            <a:t>SO 4  groupings; plus just compare the station 501 where all 3 species were found</a:t>
          </a:r>
        </a:p>
        <a:p>
          <a:endParaRPr lang="en-US" sz="1100" baseline="0"/>
        </a:p>
        <a:p>
          <a:r>
            <a:rPr lang="en-US" sz="1100" baseline="0"/>
            <a:t> These are 20mm and SLS fish</a:t>
          </a:r>
        </a:p>
        <a:p>
          <a:r>
            <a:rPr lang="en-US" sz="1100" b="1" baseline="0"/>
            <a:t>the data are exactly paired (both species were collected in the same tow; except that i had to add some more stations in the central delta becuase there were too few lognfin). </a:t>
          </a:r>
        </a:p>
        <a:p>
          <a:endParaRPr lang="en-US" sz="1100" b="1" baseline="0"/>
        </a:p>
        <a:p>
          <a:r>
            <a:rPr lang="en-US" sz="1100" b="1" baseline="0"/>
            <a:t>fish are pooled by region </a:t>
          </a:r>
        </a:p>
        <a:p>
          <a:endParaRPr lang="en-US" sz="1100" b="1" baseline="0"/>
        </a:p>
        <a:p>
          <a:r>
            <a:rPr lang="en-US" sz="1100" b="1" baseline="0"/>
            <a:t> fish total;  fish each speices; the same numebr processed at each station</a:t>
          </a:r>
        </a:p>
        <a:p>
          <a:r>
            <a:rPr lang="en-US" sz="1100" b="1" baseline="0"/>
            <a:t> empty stomachs total ( longfin and Priscu)</a:t>
          </a:r>
        </a:p>
        <a:p>
          <a:endParaRPr lang="en-US" sz="1100" b="1" baseline="0"/>
        </a:p>
        <a:p>
          <a:r>
            <a:rPr lang="en-US" sz="1100" b="1" baseline="0"/>
            <a:t> have at least one identifiable thing in stomach</a:t>
          </a:r>
        </a:p>
        <a:p>
          <a:r>
            <a:rPr lang="en-US" sz="1100" b="1" baseline="0"/>
            <a:t>fish had diatoms in stomachs;  of those only had diatoms and are considered to have empty stoamchs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 with diatoms</a:t>
          </a:r>
          <a:r>
            <a:rPr lang="en-US"/>
            <a:t>  (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Longfin</a:t>
          </a:r>
          <a:r>
            <a:rPr lang="en-US"/>
            <a:t>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priscu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numbnerwith only diaotms (longfin: , priscu: </a:t>
          </a:r>
          <a:r>
            <a:rPr lang="en-US"/>
            <a:t> )</a:t>
          </a:r>
        </a:p>
        <a:p>
          <a:r>
            <a:rPr lang="en-US" sz="1100" b="1" baseline="0"/>
            <a:t>SB: 501</a:t>
          </a:r>
        </a:p>
        <a:p>
          <a:r>
            <a:rPr lang="en-US" sz="1100" b="1" baseline="0"/>
            <a:t>WD: 520, 703</a:t>
          </a:r>
        </a:p>
        <a:p>
          <a:r>
            <a:rPr lang="en-US" sz="1100" b="1" baseline="0"/>
            <a:t>Cache slough: 716, 720 (723 january)</a:t>
          </a:r>
        </a:p>
        <a:p>
          <a:r>
            <a:rPr lang="en-US" sz="1100" b="1" baseline="0"/>
            <a:t>CD: &gt;900</a:t>
          </a:r>
        </a:p>
        <a:p>
          <a:endParaRPr lang="en-US" sz="1100" b="1" baseline="0"/>
        </a:p>
      </xdr:txBody>
    </xdr:sp>
    <xdr:clientData/>
  </xdr:twoCellAnchor>
  <xdr:twoCellAnchor editAs="oneCell">
    <xdr:from>
      <xdr:col>15</xdr:col>
      <xdr:colOff>384176</xdr:colOff>
      <xdr:row>2</xdr:row>
      <xdr:rowOff>100542</xdr:rowOff>
    </xdr:from>
    <xdr:to>
      <xdr:col>25</xdr:col>
      <xdr:colOff>412751</xdr:colOff>
      <xdr:row>26</xdr:row>
      <xdr:rowOff>195792</xdr:rowOff>
    </xdr:to>
    <xdr:pic>
      <xdr:nvPicPr>
        <xdr:cNvPr id="3" name="Picture 2" descr="20mm Statio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6509" y="481542"/>
          <a:ext cx="6166909" cy="466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871.521897685183" createdVersion="6" refreshedVersion="6" minRefreshableVersion="3" recordCount="192">
  <cacheSource type="worksheet">
    <worksheetSource ref="W1:AT1048576" sheet="fish raw data"/>
  </cacheSource>
  <cacheFields count="24">
    <cacheField name="SurveyDate" numFmtId="0">
      <sharedItems containsNonDate="0" containsDate="1" containsString="0" containsBlank="1" minDate="2013-02-11T00:00:00" maxDate="2013-02-12T00:00:00"/>
    </cacheField>
    <cacheField name="Month" numFmtId="0">
      <sharedItems containsString="0" containsBlank="1" containsNumber="1" containsInteger="1" minValue="2" maxValue="2"/>
    </cacheField>
    <cacheField name="Species" numFmtId="0">
      <sharedItems containsBlank="1" count="3">
        <s v="LONSME"/>
        <s v="PRISCU"/>
        <m/>
      </sharedItems>
    </cacheField>
    <cacheField name="SpecimenID" numFmtId="0">
      <sharedItems containsString="0" containsBlank="1" containsNumber="1" containsInteger="1" minValue="9286" maxValue="10061"/>
    </cacheField>
    <cacheField name="Year" numFmtId="0">
      <sharedItems containsString="0" containsBlank="1" containsNumber="1" containsInteger="1" minValue="2013" maxValue="2013"/>
    </cacheField>
    <cacheField name="UniqueIdentifier" numFmtId="0">
      <sharedItems containsBlank="1"/>
    </cacheField>
    <cacheField name="ForkLength" numFmtId="0">
      <sharedItems containsString="0" containsBlank="1" containsNumber="1" minValue="5.4" maxValue="12.9"/>
    </cacheField>
    <cacheField name="TotalBodyWeight" numFmtId="0">
      <sharedItems containsBlank="1" containsMixedTypes="1" containsNumber="1" minValue="1.2E-4" maxValue="2.32E-3"/>
    </cacheField>
    <cacheField name="PreyItemsID'd" numFmtId="0">
      <sharedItems containsBlank="1"/>
    </cacheField>
    <cacheField name="GutContents" numFmtId="0">
      <sharedItems containsBlank="1"/>
    </cacheField>
    <cacheField name="TotalGutContentWeight" numFmtId="0">
      <sharedItems containsBlank="1"/>
    </cacheField>
    <cacheField name="LengthComments" numFmtId="0">
      <sharedItems containsBlank="1"/>
    </cacheField>
    <cacheField name="GutContentComments" numFmtId="0">
      <sharedItems containsBlank="1"/>
    </cacheField>
    <cacheField name="HealthComments" numFmtId="0">
      <sharedItems containsBlank="1"/>
    </cacheField>
    <cacheField name="SurveyID" numFmtId="0">
      <sharedItems containsString="0" containsBlank="1" containsNumber="1" containsInteger="1" minValue="2802" maxValue="2802"/>
    </cacheField>
    <cacheField name="Prj" numFmtId="0">
      <sharedItems containsBlank="1"/>
    </cacheField>
    <cacheField name="PrjStation" numFmtId="0">
      <sharedItems containsBlank="1"/>
    </cacheField>
    <cacheField name="Survey" numFmtId="0">
      <sharedItems containsString="0" containsBlank="1" containsNumber="1" containsInteger="1" minValue="4" maxValue="4"/>
    </cacheField>
    <cacheField name="Gear" numFmtId="0">
      <sharedItems containsBlank="1"/>
    </cacheField>
    <cacheField name="SurveyTime" numFmtId="0">
      <sharedItems containsBlank="1"/>
    </cacheField>
    <cacheField name="Station" numFmtId="0">
      <sharedItems containsBlank="1"/>
    </cacheField>
    <cacheField name="PPTSurf" numFmtId="0">
      <sharedItems containsString="0" containsBlank="1" containsNumber="1" minValue="1.90662485" maxValue="1.90662485"/>
    </cacheField>
    <cacheField name="FatRank" numFmtId="0">
      <sharedItems containsBlank="1" containsMixedTypes="1" containsNumber="1" containsInteger="1" minValue="1" maxValue="1"/>
    </cacheField>
    <cacheField name="Stag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istrator" refreshedDate="42880.351691782409" createdVersion="6" refreshedVersion="6" minRefreshableVersion="3" recordCount="48">
  <cacheSource type="worksheet">
    <worksheetSource ref="ED1:FA1048576" sheet="fish raw data"/>
  </cacheSource>
  <cacheFields count="24">
    <cacheField name="Month" numFmtId="0">
      <sharedItems containsString="0" containsBlank="1" containsNumber="1" containsInteger="1" minValue="2" maxValue="3" count="3">
        <n v="2"/>
        <n v="3"/>
        <m/>
      </sharedItems>
    </cacheField>
    <cacheField name="Species" numFmtId="0">
      <sharedItems containsBlank="1" count="2">
        <s v="LONSME"/>
        <m/>
      </sharedItems>
    </cacheField>
    <cacheField name="SpecimenID" numFmtId="0">
      <sharedItems containsString="0" containsBlank="1" containsNumber="1" containsInteger="1" minValue="9316" maxValue="10074"/>
    </cacheField>
    <cacheField name="Year" numFmtId="0">
      <sharedItems containsString="0" containsBlank="1" containsNumber="1" containsInteger="1" minValue="2013" maxValue="2013"/>
    </cacheField>
    <cacheField name="UniqueIdentifier" numFmtId="0">
      <sharedItems containsBlank="1"/>
    </cacheField>
    <cacheField name="ForkLength" numFmtId="0">
      <sharedItems containsString="0" containsBlank="1" containsNumber="1" minValue="5.7" maxValue="17.100000000000001"/>
    </cacheField>
    <cacheField name="TotalBodyWeight" numFmtId="0">
      <sharedItems containsBlank="1" containsMixedTypes="1" containsNumber="1" minValue="9.0000000000000006E-5" maxValue="6.2899999999999996E-3"/>
    </cacheField>
    <cacheField name="PreyItemsID'd" numFmtId="0">
      <sharedItems containsBlank="1"/>
    </cacheField>
    <cacheField name="GutContents" numFmtId="0">
      <sharedItems containsBlank="1" count="3">
        <s v="N"/>
        <s v="Y"/>
        <m/>
      </sharedItems>
    </cacheField>
    <cacheField name="TotalGutContentWeight" numFmtId="0">
      <sharedItems containsBlank="1"/>
    </cacheField>
    <cacheField name="LengthComments" numFmtId="0">
      <sharedItems containsBlank="1"/>
    </cacheField>
    <cacheField name="GutContentComments" numFmtId="0">
      <sharedItems containsBlank="1"/>
    </cacheField>
    <cacheField name="HealthComments" numFmtId="0">
      <sharedItems containsBlank="1"/>
    </cacheField>
    <cacheField name="SurveyID" numFmtId="0">
      <sharedItems containsString="0" containsBlank="1" containsNumber="1" containsInteger="1" minValue="2803" maxValue="2843"/>
    </cacheField>
    <cacheField name="Prj" numFmtId="0">
      <sharedItems containsBlank="1"/>
    </cacheField>
    <cacheField name="PrjStation" numFmtId="0">
      <sharedItems containsBlank="1"/>
    </cacheField>
    <cacheField name="Survey" numFmtId="0">
      <sharedItems containsString="0" containsBlank="1" containsNumber="1" containsInteger="1" minValue="1" maxValue="6"/>
    </cacheField>
    <cacheField name="Gear" numFmtId="0">
      <sharedItems containsBlank="1"/>
    </cacheField>
    <cacheField name="SurveyTime" numFmtId="0">
      <sharedItems containsBlank="1"/>
    </cacheField>
    <cacheField name="Station" numFmtId="0">
      <sharedItems containsBlank="1"/>
    </cacheField>
    <cacheField name="PPTSurf" numFmtId="0">
      <sharedItems containsString="0" containsBlank="1" containsNumber="1" minValue="9.4211744E-2" maxValue="0.213190982"/>
    </cacheField>
    <cacheField name="FatRank" numFmtId="0">
      <sharedItems containsString="0" containsBlank="1" containsNumber="1" containsInteger="1" minValue="1" maxValue="1"/>
    </cacheField>
    <cacheField name="Stage" numFmtId="0">
      <sharedItems containsBlank="1"/>
    </cacheField>
    <cacheField name="YolkSac" numFmtId="0">
      <sharedItems containsBlank="1" count="3">
        <b v="0"/>
        <b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d v="2013-02-11T00:00:00"/>
    <n v="2"/>
    <x v="0"/>
    <n v="9448"/>
    <n v="2013"/>
    <s v="PDCD8407"/>
    <n v="9.3000000000000007"/>
    <n v="6.4000000000000005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49"/>
    <n v="2013"/>
    <s v="PDCD8408"/>
    <n v="9.1999999999999993"/>
    <n v="6.4000000000000005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0"/>
    <n v="2013"/>
    <s v="PDCD8409"/>
    <n v="12.9"/>
    <n v="2.32E-3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1"/>
    <n v="2013"/>
    <s v="PDCD8410"/>
    <n v="7.5"/>
    <n v="4.0000000000000002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2"/>
    <n v="2013"/>
    <s v="PDCD8411"/>
    <n v="8"/>
    <n v="3.6999999999999999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3"/>
    <n v="2013"/>
    <s v="PDCD8412"/>
    <n v="8.1999999999999993"/>
    <n v="8.3000000000000001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4"/>
    <n v="2013"/>
    <s v="PDCD8413"/>
    <n v="7.4"/>
    <n v="3.4000000000000002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5"/>
    <n v="2013"/>
    <s v="PDCD8414"/>
    <n v="7.8"/>
    <n v="3.1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6"/>
    <n v="2013"/>
    <s v="PDCD8415"/>
    <n v="8.1"/>
    <n v="6.0999999999999997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7"/>
    <n v="2013"/>
    <s v="PDCD8416"/>
    <n v="8.6999999999999993"/>
    <n v="5.0000000000000001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8"/>
    <n v="2013"/>
    <s v="PDCD8417"/>
    <n v="7.6"/>
    <n v="5.6999999999999998E-4"/>
    <s v="Y"/>
    <s v="N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59"/>
    <n v="2013"/>
    <s v="PDCD8418"/>
    <n v="7.3"/>
    <n v="2.7999999999999998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0"/>
    <n v="2013"/>
    <s v="PDCD8419"/>
    <n v="7.4"/>
    <n v="3.6000000000000002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1"/>
    <n v="2013"/>
    <s v="PDCD8420"/>
    <n v="8.1"/>
    <n v="5.4000000000000001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2"/>
    <n v="2013"/>
    <s v="PDCD8421"/>
    <n v="7.7"/>
    <n v="6.6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3"/>
    <n v="2013"/>
    <s v="PDCD8422"/>
    <n v="7.7"/>
    <n v="6.4000000000000005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4"/>
    <n v="2013"/>
    <s v="PDCD8423"/>
    <n v="8.6999999999999993"/>
    <s v=""/>
    <s v="Y"/>
    <s v="N"/>
    <s v=""/>
    <s v=""/>
    <s v="Fish too delicate to weigh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5"/>
    <n v="2013"/>
    <s v="PDCD8424"/>
    <n v="7.2"/>
    <n v="7.2999999999999996E-4"/>
    <s v="Y"/>
    <s v="Y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6"/>
    <n v="2013"/>
    <s v="PDCD8425"/>
    <n v="7.7"/>
    <n v="3.3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9467"/>
    <n v="2013"/>
    <s v="PDCD8426"/>
    <n v="7.7"/>
    <s v=""/>
    <s v="Y"/>
    <s v="Y"/>
    <s v=""/>
    <s v=""/>
    <s v="Fish too delicate to weigh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4"/>
    <n v="2013"/>
    <s v="PDCD8992"/>
    <n v="6.5"/>
    <n v="1.2999999999999999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5"/>
    <n v="2013"/>
    <s v="PDCD8993"/>
    <n v="6.6"/>
    <n v="1.2E-4"/>
    <s v="Y"/>
    <s v="N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6"/>
    <n v="2013"/>
    <s v="PDCD8994"/>
    <n v="7.4"/>
    <n v="4.2999999999999999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7"/>
    <n v="2013"/>
    <s v="PDCD8995"/>
    <n v="6.8"/>
    <n v="2.7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8"/>
    <n v="2013"/>
    <s v="PDCD8996"/>
    <n v="6.8"/>
    <n v="2.7E-4"/>
    <s v="Y"/>
    <s v="N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39"/>
    <n v="2013"/>
    <s v="PDCD8997"/>
    <n v="6.7"/>
    <n v="2.9999999999999997E-4"/>
    <s v="Y"/>
    <s v="Y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0"/>
    <n v="2013"/>
    <s v="PDCD8998"/>
    <n v="7.8"/>
    <s v=""/>
    <s v="Y"/>
    <s v="N"/>
    <s v=""/>
    <s v=""/>
    <s v="Fish too delicate to weigh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1"/>
    <n v="2013"/>
    <s v="PDCD8999"/>
    <n v="7"/>
    <n v="4.6999999999999999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2"/>
    <n v="2013"/>
    <s v="PDCD9000"/>
    <n v="6.5"/>
    <n v="2.9E-4"/>
    <s v="Y"/>
    <s v="N"/>
    <s v=""/>
    <s v=""/>
    <s v="Large 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3"/>
    <n v="2013"/>
    <s v="PDCD9001"/>
    <n v="7"/>
    <s v=""/>
    <s v="Y"/>
    <s v="N"/>
    <s v=""/>
    <s v=""/>
    <s v="Fish too delicate to weigh; 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4"/>
    <n v="2013"/>
    <s v="PDCD9002"/>
    <n v="6.7"/>
    <s v=""/>
    <s v="Y"/>
    <s v="N"/>
    <s v=""/>
    <s v=""/>
    <s v="Fish too delicate to weigh; 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5"/>
    <n v="2013"/>
    <s v="PDCD9003"/>
    <n v="7.4"/>
    <s v=""/>
    <s v="Y"/>
    <s v="Y"/>
    <s v=""/>
    <s v=""/>
    <s v="Fish too delicate to weigh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6"/>
    <n v="2013"/>
    <s v="PDCD9004"/>
    <n v="6.7"/>
    <n v="2.7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7"/>
    <n v="2013"/>
    <s v="PDCD9005"/>
    <n v="7.2"/>
    <n v="4.0000000000000002E-4"/>
    <s v="Y"/>
    <s v="N"/>
    <s v=""/>
    <s v=""/>
    <s v="Large 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8"/>
    <n v="2013"/>
    <s v="PDCD9006"/>
    <n v="7.3"/>
    <n v="3.3E-4"/>
    <s v="Y"/>
    <s v="N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49"/>
    <n v="2013"/>
    <s v="PDCD9007"/>
    <n v="7"/>
    <n v="4.2999999999999999E-4"/>
    <s v="Y"/>
    <s v="Y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50"/>
    <n v="2013"/>
    <s v="PDCD9008"/>
    <n v="8.1999999999999993"/>
    <s v=""/>
    <s v="Y"/>
    <s v="Y"/>
    <s v=""/>
    <s v=""/>
    <s v="Fish too delicate to weigh"/>
    <s v=""/>
    <n v="2802"/>
    <s v="SLS"/>
    <s v="SLS501"/>
    <n v="4"/>
    <s v="SLS"/>
    <s v="10:36 AM"/>
    <s v="501"/>
    <n v="1.90662485"/>
    <n v="1"/>
    <s v=""/>
  </r>
  <r>
    <d v="2013-02-11T00:00:00"/>
    <n v="2"/>
    <x v="0"/>
    <n v="10051"/>
    <n v="2013"/>
    <s v="PDCD9009"/>
    <n v="7.5"/>
    <n v="4.0999999999999999E-4"/>
    <s v="Y"/>
    <s v="N"/>
    <s v=""/>
    <s v=""/>
    <s v="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9286"/>
    <n v="2013"/>
    <s v="PDCD8246"/>
    <n v="6.1"/>
    <n v="3.8000000000000002E-4"/>
    <s v="Y"/>
    <s v="N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87"/>
    <n v="2013"/>
    <s v="PDCD8247"/>
    <n v="6.2"/>
    <n v="3.6000000000000002E-4"/>
    <s v="Y"/>
    <s v="Y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88"/>
    <n v="2013"/>
    <s v="PDCD8248"/>
    <n v="6.1"/>
    <n v="3.8000000000000002E-4"/>
    <s v="Y"/>
    <s v="Y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89"/>
    <n v="2013"/>
    <s v="PDCD8249"/>
    <n v="6"/>
    <n v="4.8000000000000001E-4"/>
    <s v="Y"/>
    <s v="N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0"/>
    <n v="2013"/>
    <s v="PDCD8250"/>
    <n v="6.2"/>
    <n v="4.6999999999999999E-4"/>
    <s v="Y"/>
    <s v="N"/>
    <s v=""/>
    <s v=""/>
    <s v="Hardened, dark, opaque tissue behind stomach and along part of digestive tract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1"/>
    <n v="2013"/>
    <s v="PDCD8251"/>
    <n v="6.2"/>
    <n v="4.4000000000000002E-4"/>
    <s v="Y"/>
    <s v="N"/>
    <s v=""/>
    <s v=""/>
    <s v="Fin damaged, FL is an estimate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2"/>
    <n v="2013"/>
    <s v="PDCD8252"/>
    <n v="6.2"/>
    <n v="4.2000000000000002E-4"/>
    <s v="Y"/>
    <s v="N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3"/>
    <n v="2013"/>
    <s v="PDCD8253"/>
    <n v="6"/>
    <n v="5.1999999999999995E-4"/>
    <s v="Y"/>
    <s v="N"/>
    <s v=""/>
    <s v=""/>
    <s v="Yolk sac present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4"/>
    <n v="2013"/>
    <s v="PDCD8254"/>
    <n v="6.1"/>
    <n v="3.8000000000000002E-4"/>
    <s v="Y"/>
    <s v="Y"/>
    <s v=""/>
    <s v=""/>
    <s v="One eye missing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9295"/>
    <n v="2013"/>
    <s v="PDCD8255"/>
    <n v="6"/>
    <n v="3.6000000000000002E-4"/>
    <s v="Y"/>
    <s v="N"/>
    <s v=""/>
    <s v=""/>
    <s v=""/>
    <s v=""/>
    <n v="2802"/>
    <s v="SLS"/>
    <s v="SLS501"/>
    <n v="4"/>
    <s v="SLS"/>
    <s v="10:36 AM"/>
    <s v="501"/>
    <n v="1.90662485"/>
    <s v=""/>
    <s v=""/>
  </r>
  <r>
    <d v="2013-02-11T00:00:00"/>
    <n v="2"/>
    <x v="1"/>
    <n v="10052"/>
    <n v="2013"/>
    <s v="PDCD9010"/>
    <n v="6.1"/>
    <n v="5.8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3"/>
    <n v="2013"/>
    <s v="PDCD9011"/>
    <n v="5.9"/>
    <n v="4.0999999999999999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4"/>
    <n v="2013"/>
    <s v="PDCD9012"/>
    <n v="5.4"/>
    <n v="4.8999999999999998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5"/>
    <n v="2013"/>
    <s v="PDCD9013"/>
    <n v="5.8"/>
    <n v="5.9000000000000003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6"/>
    <n v="2013"/>
    <s v="PDCD9014"/>
    <n v="6"/>
    <n v="7.1000000000000002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7"/>
    <n v="2013"/>
    <s v="PDCD9015"/>
    <n v="6.1"/>
    <n v="4.8999999999999998E-4"/>
    <s v="Y"/>
    <s v="N"/>
    <s v=""/>
    <s v=""/>
    <s v="No diatoms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8"/>
    <n v="2013"/>
    <s v="PDCD9016"/>
    <n v="6.5"/>
    <n v="8.3000000000000001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59"/>
    <n v="2013"/>
    <s v="PDCD9017"/>
    <n v="5.5"/>
    <s v=""/>
    <s v="Y"/>
    <s v="N"/>
    <s v=""/>
    <s v=""/>
    <s v="Fish too delicate to weigh; yolk sac present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60"/>
    <n v="2013"/>
    <s v="PDCD9018"/>
    <n v="5.7"/>
    <s v=""/>
    <s v="Y"/>
    <s v="N"/>
    <s v=""/>
    <s v=""/>
    <s v="Fish damaged, lengths approximate, not weighed"/>
    <s v=""/>
    <n v="2802"/>
    <s v="SLS"/>
    <s v="SLS501"/>
    <n v="4"/>
    <s v="SLS"/>
    <s v="10:36 AM"/>
    <s v="501"/>
    <n v="1.90662485"/>
    <n v="1"/>
    <s v=""/>
  </r>
  <r>
    <d v="2013-02-11T00:00:00"/>
    <n v="2"/>
    <x v="1"/>
    <n v="10061"/>
    <n v="2013"/>
    <s v="PDCD9019"/>
    <n v="5.5"/>
    <n v="5.5999999999999995E-4"/>
    <s v="Y"/>
    <s v="N"/>
    <s v=""/>
    <s v=""/>
    <s v=""/>
    <s v=""/>
    <n v="2802"/>
    <s v="SLS"/>
    <s v="SLS501"/>
    <n v="4"/>
    <s v="SLS"/>
    <s v="10:36 AM"/>
    <s v="501"/>
    <n v="1.90662485"/>
    <n v="1"/>
    <s v=""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  <r>
    <m/>
    <m/>
    <x v="2"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">
  <r>
    <x v="0"/>
    <x v="0"/>
    <n v="9372"/>
    <n v="2013"/>
    <s v="PDCD8332"/>
    <n v="9.3000000000000007"/>
    <n v="6.9999999999999999E-4"/>
    <s v="Y"/>
    <x v="0"/>
    <s v=""/>
    <s v=""/>
    <s v=""/>
    <s v=""/>
    <n v="2819"/>
    <s v="SLS"/>
    <s v="SLS902"/>
    <n v="5"/>
    <s v="SLS"/>
    <s v="8:34 AM"/>
    <s v="902"/>
    <n v="0.12507663999999999"/>
    <n v="1"/>
    <s v=""/>
    <x v="0"/>
  </r>
  <r>
    <x v="0"/>
    <x v="0"/>
    <n v="9373"/>
    <n v="2013"/>
    <s v="PDCD8333"/>
    <n v="9.6"/>
    <n v="7.7999999999999999E-4"/>
    <s v="Y"/>
    <x v="1"/>
    <s v=""/>
    <s v=""/>
    <s v=""/>
    <s v=""/>
    <n v="2819"/>
    <s v="SLS"/>
    <s v="SLS902"/>
    <n v="5"/>
    <s v="SLS"/>
    <s v="8:34 AM"/>
    <s v="902"/>
    <n v="0.12507663999999999"/>
    <n v="1"/>
    <s v=""/>
    <x v="0"/>
  </r>
  <r>
    <x v="0"/>
    <x v="0"/>
    <n v="9374"/>
    <n v="2013"/>
    <s v="PDCD8334"/>
    <n v="8.1"/>
    <s v=""/>
    <s v="Y"/>
    <x v="0"/>
    <s v=""/>
    <s v=""/>
    <s v="Fish NW, too delicate"/>
    <s v=""/>
    <n v="2819"/>
    <s v="SLS"/>
    <s v="SLS902"/>
    <n v="5"/>
    <s v="SLS"/>
    <s v="8:34 AM"/>
    <s v="902"/>
    <n v="0.12507663999999999"/>
    <n v="1"/>
    <s v=""/>
    <x v="0"/>
  </r>
  <r>
    <x v="0"/>
    <x v="0"/>
    <n v="9375"/>
    <n v="2013"/>
    <s v="PDCD8335"/>
    <n v="8.6"/>
    <n v="6.4000000000000005E-4"/>
    <s v="Y"/>
    <x v="1"/>
    <s v=""/>
    <s v=""/>
    <s v=""/>
    <s v=""/>
    <n v="2819"/>
    <s v="SLS"/>
    <s v="SLS902"/>
    <n v="5"/>
    <s v="SLS"/>
    <s v="8:34 AM"/>
    <s v="902"/>
    <n v="0.12507663999999999"/>
    <n v="1"/>
    <s v=""/>
    <x v="0"/>
  </r>
  <r>
    <x v="0"/>
    <x v="0"/>
    <n v="9376"/>
    <n v="2013"/>
    <s v="PDCD8336"/>
    <n v="7.4"/>
    <s v=""/>
    <s v="Y"/>
    <x v="0"/>
    <s v=""/>
    <s v=""/>
    <s v="Fish too delicate to weigh, no diatoms"/>
    <s v=""/>
    <n v="2819"/>
    <s v="SLS"/>
    <s v="SLS902"/>
    <n v="5"/>
    <s v="SLS"/>
    <s v="8:34 AM"/>
    <s v="902"/>
    <n v="0.12507663999999999"/>
    <n v="1"/>
    <s v=""/>
    <x v="0"/>
  </r>
  <r>
    <x v="0"/>
    <x v="0"/>
    <n v="9377"/>
    <n v="2013"/>
    <s v="PDCD8337"/>
    <n v="8.6"/>
    <n v="7.2000000000000005E-4"/>
    <s v="Y"/>
    <x v="0"/>
    <s v=""/>
    <s v=""/>
    <s v="No diatoms"/>
    <s v=""/>
    <n v="2819"/>
    <s v="SLS"/>
    <s v="SLS902"/>
    <n v="5"/>
    <s v="SLS"/>
    <s v="8:34 AM"/>
    <s v="902"/>
    <n v="0.12507663999999999"/>
    <n v="1"/>
    <s v=""/>
    <x v="0"/>
  </r>
  <r>
    <x v="0"/>
    <x v="0"/>
    <n v="9378"/>
    <n v="2013"/>
    <s v="PDCD8338"/>
    <n v="7.4"/>
    <s v=""/>
    <s v="Y"/>
    <x v="0"/>
    <s v=""/>
    <s v=""/>
    <s v="Fish damaged while drying, NW"/>
    <s v=""/>
    <n v="2819"/>
    <s v="SLS"/>
    <s v="SLS902"/>
    <n v="5"/>
    <s v="SLS"/>
    <s v="8:34 AM"/>
    <s v="902"/>
    <n v="0.12507663999999999"/>
    <n v="1"/>
    <s v=""/>
    <x v="0"/>
  </r>
  <r>
    <x v="0"/>
    <x v="0"/>
    <n v="9379"/>
    <n v="2013"/>
    <s v="PDCD8339"/>
    <n v="7.5"/>
    <s v=""/>
    <s v="Y"/>
    <x v="1"/>
    <s v=""/>
    <s v=""/>
    <s v="Fish too delicate to weigh"/>
    <s v=""/>
    <n v="2819"/>
    <s v="SLS"/>
    <s v="SLS902"/>
    <n v="5"/>
    <s v="SLS"/>
    <s v="8:34 AM"/>
    <s v="902"/>
    <n v="0.12507663999999999"/>
    <n v="1"/>
    <s v=""/>
    <x v="0"/>
  </r>
  <r>
    <x v="0"/>
    <x v="0"/>
    <n v="9380"/>
    <n v="2013"/>
    <s v="PDCD8340"/>
    <n v="6.4"/>
    <n v="9.0000000000000006E-5"/>
    <s v="Y"/>
    <x v="0"/>
    <s v=""/>
    <s v=""/>
    <s v="Weight seems very low, but fish was weighed twice to confirm"/>
    <s v=""/>
    <n v="2819"/>
    <s v="SLS"/>
    <s v="SLS902"/>
    <n v="5"/>
    <s v="SLS"/>
    <s v="8:34 AM"/>
    <s v="902"/>
    <n v="0.12507663999999999"/>
    <n v="1"/>
    <s v=""/>
    <x v="0"/>
  </r>
  <r>
    <x v="0"/>
    <x v="0"/>
    <n v="9381"/>
    <n v="2013"/>
    <s v="PDCD8341"/>
    <n v="7.3"/>
    <n v="2.5999999999999998E-4"/>
    <s v="Y"/>
    <x v="1"/>
    <s v=""/>
    <s v=""/>
    <s v=""/>
    <s v=""/>
    <n v="2819"/>
    <s v="SLS"/>
    <s v="SLS902"/>
    <n v="5"/>
    <s v="SLS"/>
    <s v="8:34 AM"/>
    <s v="902"/>
    <n v="0.12507663999999999"/>
    <n v="1"/>
    <s v=""/>
    <x v="0"/>
  </r>
  <r>
    <x v="0"/>
    <x v="0"/>
    <n v="9382"/>
    <n v="2013"/>
    <s v="PDCD8342"/>
    <n v="7.3"/>
    <s v=""/>
    <s v="Y"/>
    <x v="1"/>
    <s v=""/>
    <s v=""/>
    <s v="Fish damaged, degestive tract loose - NW"/>
    <s v=""/>
    <n v="2819"/>
    <s v="SLS"/>
    <s v="SLS902"/>
    <n v="5"/>
    <s v="SLS"/>
    <s v="8:34 AM"/>
    <s v="902"/>
    <n v="0.12507663999999999"/>
    <n v="1"/>
    <s v=""/>
    <x v="0"/>
  </r>
  <r>
    <x v="0"/>
    <x v="0"/>
    <n v="9383"/>
    <n v="2013"/>
    <s v="PDCD8343"/>
    <n v="7"/>
    <s v=""/>
    <s v="Y"/>
    <x v="0"/>
    <s v=""/>
    <s v=""/>
    <s v="Fish too delicate to weigh, no diatoms"/>
    <s v=""/>
    <n v="2820"/>
    <s v="SLS"/>
    <s v="SLS915"/>
    <n v="5"/>
    <s v="SLS"/>
    <s v="9:03 AM"/>
    <s v="915"/>
    <n v="0.142348585"/>
    <n v="1"/>
    <s v=""/>
    <x v="0"/>
  </r>
  <r>
    <x v="0"/>
    <x v="0"/>
    <n v="9384"/>
    <n v="2013"/>
    <s v="PDCD8344"/>
    <n v="8.6999999999999993"/>
    <n v="1.09E-3"/>
    <s v="Y"/>
    <x v="0"/>
    <s v=""/>
    <s v=""/>
    <s v=""/>
    <s v=""/>
    <n v="2820"/>
    <s v="SLS"/>
    <s v="SLS915"/>
    <n v="5"/>
    <s v="SLS"/>
    <s v="9:03 AM"/>
    <s v="915"/>
    <n v="0.142348585"/>
    <n v="1"/>
    <s v=""/>
    <x v="0"/>
  </r>
  <r>
    <x v="0"/>
    <x v="0"/>
    <n v="9385"/>
    <n v="2013"/>
    <s v="PDCD8345"/>
    <n v="8"/>
    <s v=""/>
    <s v="Y"/>
    <x v="0"/>
    <s v=""/>
    <s v=""/>
    <s v="Fish too delicate to weigh"/>
    <s v=""/>
    <n v="2820"/>
    <s v="SLS"/>
    <s v="SLS915"/>
    <n v="5"/>
    <s v="SLS"/>
    <s v="9:03 AM"/>
    <s v="915"/>
    <n v="0.142348585"/>
    <n v="1"/>
    <s v=""/>
    <x v="0"/>
  </r>
  <r>
    <x v="0"/>
    <x v="0"/>
    <n v="9386"/>
    <n v="2013"/>
    <s v="PDCD8346"/>
    <n v="8"/>
    <s v=""/>
    <s v="Y"/>
    <x v="1"/>
    <s v=""/>
    <s v=""/>
    <s v="Fish too delicate to weigh"/>
    <s v=""/>
    <n v="2820"/>
    <s v="SLS"/>
    <s v="SLS915"/>
    <n v="5"/>
    <s v="SLS"/>
    <s v="9:03 AM"/>
    <s v="915"/>
    <n v="0.142348585"/>
    <n v="1"/>
    <s v=""/>
    <x v="0"/>
  </r>
  <r>
    <x v="0"/>
    <x v="0"/>
    <n v="10069"/>
    <n v="2013"/>
    <s v="PDCD9027"/>
    <n v="7.3"/>
    <s v=""/>
    <s v="Y"/>
    <x v="0"/>
    <s v=""/>
    <s v=""/>
    <s v="Fork damaged, FL estimated, many crystals, fish NW"/>
    <s v=""/>
    <n v="2843"/>
    <s v="SLS"/>
    <s v="SLS919"/>
    <n v="5"/>
    <s v="SLS"/>
    <s v="1:16 PM"/>
    <s v="919"/>
    <n v="9.4211744E-2"/>
    <n v="1"/>
    <s v=""/>
    <x v="0"/>
  </r>
  <r>
    <x v="0"/>
    <x v="0"/>
    <n v="10071"/>
    <n v="2013"/>
    <s v="PDCD9028"/>
    <n v="7.1"/>
    <s v=""/>
    <s v="Y"/>
    <x v="1"/>
    <s v=""/>
    <s v=""/>
    <s v="Heavily damaged from crystals, fish NW"/>
    <s v=""/>
    <n v="2843"/>
    <s v="SLS"/>
    <s v="SLS919"/>
    <n v="5"/>
    <s v="SLS"/>
    <s v="1:16 PM"/>
    <s v="919"/>
    <n v="9.4211744E-2"/>
    <n v="1"/>
    <s v=""/>
    <x v="0"/>
  </r>
  <r>
    <x v="0"/>
    <x v="0"/>
    <n v="10072"/>
    <n v="2013"/>
    <s v="PDCD9029"/>
    <n v="6.3"/>
    <s v=""/>
    <s v="Y"/>
    <x v="0"/>
    <s v=""/>
    <s v=""/>
    <s v="Fish covered with crystals, NW"/>
    <s v=""/>
    <n v="2843"/>
    <s v="SLS"/>
    <s v="SLS919"/>
    <n v="5"/>
    <s v="SLS"/>
    <s v="1:16 PM"/>
    <s v="919"/>
    <n v="9.4211744E-2"/>
    <n v="1"/>
    <s v=""/>
    <x v="0"/>
  </r>
  <r>
    <x v="0"/>
    <x v="0"/>
    <n v="10073"/>
    <n v="2013"/>
    <s v="PDCD9030"/>
    <n v="7"/>
    <s v=""/>
    <s v="Y"/>
    <x v="0"/>
    <s v=""/>
    <s v=""/>
    <s v="Fish covered with crystals, NW"/>
    <s v=""/>
    <n v="2843"/>
    <s v="SLS"/>
    <s v="SLS919"/>
    <n v="5"/>
    <s v="SLS"/>
    <s v="1:16 PM"/>
    <s v="919"/>
    <n v="9.4211744E-2"/>
    <n v="1"/>
    <s v=""/>
    <x v="0"/>
  </r>
  <r>
    <x v="0"/>
    <x v="0"/>
    <n v="10074"/>
    <n v="2013"/>
    <s v="PDCD9031"/>
    <n v="6.8"/>
    <n v="1.2999999999999999E-4"/>
    <s v="Y"/>
    <x v="1"/>
    <s v=""/>
    <s v=""/>
    <s v=""/>
    <s v=""/>
    <n v="2843"/>
    <s v="SLS"/>
    <s v="SLS919"/>
    <n v="5"/>
    <s v="SLS"/>
    <s v="1:16 PM"/>
    <s v="919"/>
    <n v="9.4211744E-2"/>
    <n v="1"/>
    <s v=""/>
    <x v="0"/>
  </r>
  <r>
    <x v="1"/>
    <x v="0"/>
    <n v="9358"/>
    <n v="2013"/>
    <s v="PDCD8318"/>
    <n v="10.1"/>
    <n v="6.2E-4"/>
    <s v="Y"/>
    <x v="0"/>
    <s v=""/>
    <s v=""/>
    <s v=""/>
    <s v=""/>
    <n v="2815"/>
    <s v="20MM"/>
    <s v="20MM915"/>
    <n v="1"/>
    <s v="20MM"/>
    <s v="11:58 AM"/>
    <s v="915"/>
    <n v="0.14375531999999999"/>
    <n v="1"/>
    <s v=""/>
    <x v="0"/>
  </r>
  <r>
    <x v="1"/>
    <x v="0"/>
    <n v="9359"/>
    <n v="2013"/>
    <s v="PDCD8319"/>
    <n v="17.100000000000001"/>
    <n v="6.2899999999999996E-3"/>
    <s v="Y"/>
    <x v="0"/>
    <s v=""/>
    <s v=""/>
    <s v="No diatoms"/>
    <s v=""/>
    <n v="2816"/>
    <s v="20MM"/>
    <s v="20MM915"/>
    <n v="1"/>
    <s v="20MM"/>
    <s v="12:12 PM"/>
    <s v="915"/>
    <n v="0.14375531999999999"/>
    <n v="1"/>
    <s v=""/>
    <x v="0"/>
  </r>
  <r>
    <x v="1"/>
    <x v="0"/>
    <n v="9360"/>
    <n v="2013"/>
    <s v="PDCD8320"/>
    <n v="9.3000000000000007"/>
    <s v=""/>
    <s v="Y"/>
    <x v="1"/>
    <s v=""/>
    <s v=""/>
    <s v="Fish too delicate to weigh"/>
    <s v=""/>
    <n v="2817"/>
    <s v="20MM"/>
    <s v="20MM910"/>
    <n v="1"/>
    <s v="20MM"/>
    <s v="5:14 PM"/>
    <s v="910"/>
    <n v="0.213190982"/>
    <n v="1"/>
    <s v=""/>
    <x v="0"/>
  </r>
  <r>
    <x v="1"/>
    <x v="0"/>
    <n v="9361"/>
    <n v="2013"/>
    <s v="PDCD8321"/>
    <n v="9.1"/>
    <s v=""/>
    <s v="Y"/>
    <x v="0"/>
    <s v=""/>
    <s v=""/>
    <s v="No diatoms"/>
    <s v=""/>
    <n v="2817"/>
    <s v="20MM"/>
    <s v="20MM910"/>
    <n v="1"/>
    <s v="20MM"/>
    <s v="5:14 PM"/>
    <s v="910"/>
    <n v="0.213190982"/>
    <n v="1"/>
    <s v=""/>
    <x v="0"/>
  </r>
  <r>
    <x v="1"/>
    <x v="0"/>
    <n v="9339"/>
    <n v="2013"/>
    <s v="PDCD8299"/>
    <n v="8.1999999999999993"/>
    <s v=""/>
    <s v="Y"/>
    <x v="1"/>
    <s v=""/>
    <s v=""/>
    <s v="Fish damaged by crystals, NW"/>
    <s v=""/>
    <n v="2811"/>
    <s v="20MM"/>
    <s v="20MM906"/>
    <n v="1"/>
    <s v="20MM"/>
    <s v="8:47 AM"/>
    <s v="906"/>
    <n v="0.11997096"/>
    <n v="1"/>
    <s v=""/>
    <x v="0"/>
  </r>
  <r>
    <x v="1"/>
    <x v="0"/>
    <n v="9340"/>
    <n v="2013"/>
    <s v="PDCD8300"/>
    <n v="14.1"/>
    <s v=""/>
    <s v="Y"/>
    <x v="1"/>
    <s v=""/>
    <s v=""/>
    <s v="Fish heavily damaged by crystals, NW"/>
    <s v=""/>
    <n v="2812"/>
    <s v="20MM"/>
    <s v="20MM906"/>
    <n v="1"/>
    <s v="20MM"/>
    <s v="9:00 AM"/>
    <s v="906"/>
    <n v="0.11997096"/>
    <n v="1"/>
    <s v=""/>
    <x v="0"/>
  </r>
  <r>
    <x v="1"/>
    <x v="0"/>
    <n v="10062"/>
    <n v="2013"/>
    <s v="PDCD9020"/>
    <n v="6.6"/>
    <s v=""/>
    <s v="Y"/>
    <x v="1"/>
    <s v=""/>
    <s v=""/>
    <s v="Fish too delicate to weigh"/>
    <s v=""/>
    <n v="2839"/>
    <s v="SLS"/>
    <s v="SLS901"/>
    <n v="6"/>
    <s v="SLS"/>
    <s v="8:18 AM"/>
    <s v="901"/>
    <n v="0.123218412"/>
    <n v="1"/>
    <s v=""/>
    <x v="0"/>
  </r>
  <r>
    <x v="1"/>
    <x v="0"/>
    <n v="10063"/>
    <n v="2013"/>
    <s v="PDCD9021"/>
    <n v="5.8"/>
    <s v=""/>
    <s v="Y"/>
    <x v="0"/>
    <s v=""/>
    <s v=""/>
    <s v="Large crystals on fish, NW"/>
    <s v=""/>
    <n v="2839"/>
    <s v="SLS"/>
    <s v="SLS901"/>
    <n v="6"/>
    <s v="SLS"/>
    <s v="8:18 AM"/>
    <s v="901"/>
    <n v="0.123218412"/>
    <n v="1"/>
    <s v=""/>
    <x v="1"/>
  </r>
  <r>
    <x v="1"/>
    <x v="0"/>
    <n v="10064"/>
    <n v="2013"/>
    <s v="PDCD9022"/>
    <n v="5.7"/>
    <s v=""/>
    <s v="Y"/>
    <x v="0"/>
    <s v=""/>
    <s v=""/>
    <s v="Fish damaged by crystals, lengths approximate, fish NW"/>
    <s v=""/>
    <n v="2839"/>
    <s v="SLS"/>
    <s v="SLS901"/>
    <n v="6"/>
    <s v="SLS"/>
    <s v="8:18 AM"/>
    <s v="901"/>
    <n v="0.123218412"/>
    <n v="1"/>
    <s v=""/>
    <x v="0"/>
  </r>
  <r>
    <x v="1"/>
    <x v="0"/>
    <n v="10065"/>
    <n v="2013"/>
    <s v="PDCD9023"/>
    <n v="7.4"/>
    <s v=""/>
    <s v="Y"/>
    <x v="1"/>
    <s v=""/>
    <s v=""/>
    <s v="Fish too delicate to weigh"/>
    <s v=""/>
    <n v="2840"/>
    <s v="SLS"/>
    <s v="SLS902"/>
    <n v="6"/>
    <s v="SLS"/>
    <s v="8:39 AM"/>
    <s v="902"/>
    <n v="0.12647150600000001"/>
    <n v="1"/>
    <s v=""/>
    <x v="0"/>
  </r>
  <r>
    <x v="1"/>
    <x v="0"/>
    <n v="10066"/>
    <n v="2013"/>
    <s v="PDCD9024"/>
    <n v="8.1999999999999993"/>
    <s v=""/>
    <s v="Y"/>
    <x v="1"/>
    <s v=""/>
    <s v=""/>
    <s v=""/>
    <s v=""/>
    <n v="2841"/>
    <s v="SLS"/>
    <s v="SLS910"/>
    <n v="6"/>
    <s v="SLS"/>
    <s v="11:06 AM"/>
    <s v="910"/>
    <n v="0.16543455600000001"/>
    <n v="1"/>
    <s v=""/>
    <x v="0"/>
  </r>
  <r>
    <x v="1"/>
    <x v="0"/>
    <n v="10067"/>
    <n v="2013"/>
    <s v="PDCD9025"/>
    <n v="8.5"/>
    <s v=""/>
    <s v="Y"/>
    <x v="1"/>
    <s v=""/>
    <s v=""/>
    <s v="Fish covered with crystals, NW"/>
    <s v=""/>
    <n v="2842"/>
    <s v="SLS"/>
    <s v="SLS915"/>
    <n v="6"/>
    <s v="SLS"/>
    <s v="9:06 AM"/>
    <s v="915"/>
    <n v="0.13066214300000001"/>
    <n v="1"/>
    <s v=""/>
    <x v="0"/>
  </r>
  <r>
    <x v="1"/>
    <x v="0"/>
    <n v="10068"/>
    <n v="2013"/>
    <s v="PDCD9026"/>
    <n v="8.9"/>
    <s v=""/>
    <s v="Y"/>
    <x v="1"/>
    <s v=""/>
    <s v=""/>
    <s v="Fish covered in crystals, too delicate, NW"/>
    <s v=""/>
    <n v="2842"/>
    <s v="SLS"/>
    <s v="SLS915"/>
    <n v="6"/>
    <s v="SLS"/>
    <s v="9:06 AM"/>
    <s v="915"/>
    <n v="0.13066214300000001"/>
    <n v="1"/>
    <s v=""/>
    <x v="0"/>
  </r>
  <r>
    <x v="1"/>
    <x v="0"/>
    <n v="9316"/>
    <n v="2013"/>
    <s v="PDCD8276"/>
    <n v="11.7"/>
    <s v=""/>
    <s v="Y"/>
    <x v="0"/>
    <s v=""/>
    <s v=""/>
    <s v="Fish too delicate to weigh"/>
    <s v=""/>
    <n v="2804"/>
    <s v="20MM"/>
    <s v="20MM915"/>
    <n v="2"/>
    <s v="20MM"/>
    <s v="10:26 AM"/>
    <s v="915"/>
    <n v="0.127867384"/>
    <n v="1"/>
    <s v=""/>
    <x v="0"/>
  </r>
  <r>
    <x v="1"/>
    <x v="0"/>
    <n v="9317"/>
    <n v="2013"/>
    <s v="PDCD8277"/>
    <n v="13.8"/>
    <s v=""/>
    <s v="Y"/>
    <x v="0"/>
    <s v=""/>
    <s v=""/>
    <s v="Fish too delicate to weigh"/>
    <s v=""/>
    <n v="2803"/>
    <s v="20MM"/>
    <s v="20MM915"/>
    <n v="2"/>
    <s v="20MM"/>
    <s v="10:41 AM"/>
    <s v="915"/>
    <n v="0.127867384"/>
    <n v="1"/>
    <s v=""/>
    <x v="0"/>
  </r>
  <r>
    <x v="1"/>
    <x v="0"/>
    <n v="9318"/>
    <n v="2013"/>
    <s v="PDCD8278"/>
    <n v="10.8"/>
    <s v=""/>
    <s v="Y"/>
    <x v="0"/>
    <s v=""/>
    <s v=""/>
    <s v="Fish too delicate to weigh"/>
    <s v=""/>
    <n v="2806"/>
    <s v="20MM"/>
    <s v="20MM901"/>
    <n v="2"/>
    <s v="20MM"/>
    <s v="8:56 AM"/>
    <s v="901"/>
    <n v="0.119507506"/>
    <n v="1"/>
    <s v=""/>
    <x v="0"/>
  </r>
  <r>
    <x v="1"/>
    <x v="0"/>
    <n v="9319"/>
    <n v="2013"/>
    <s v="PDCD8279"/>
    <n v="10.1"/>
    <s v=""/>
    <s v="Y"/>
    <x v="1"/>
    <s v=""/>
    <s v=""/>
    <s v="Fish damaged by crystals, not weighable"/>
    <s v=""/>
    <n v="2807"/>
    <s v="20MM"/>
    <s v="20MM902"/>
    <n v="2"/>
    <s v="20MM"/>
    <s v="9:26 AM"/>
    <s v="902"/>
    <n v="0.118580954"/>
    <n v="1"/>
    <s v=""/>
    <x v="0"/>
  </r>
  <r>
    <x v="1"/>
    <x v="0"/>
    <n v="9320"/>
    <n v="2013"/>
    <s v="PDCD8280"/>
    <n v="9.8000000000000007"/>
    <s v=""/>
    <s v="Y"/>
    <x v="0"/>
    <s v=""/>
    <s v=""/>
    <s v="Fish damaged, FL approximate, NW"/>
    <s v=""/>
    <n v="2807"/>
    <s v="20MM"/>
    <s v="20MM902"/>
    <n v="2"/>
    <s v="20MM"/>
    <s v="9:26 AM"/>
    <s v="902"/>
    <n v="0.118580954"/>
    <n v="1"/>
    <s v=""/>
    <x v="0"/>
  </r>
  <r>
    <x v="1"/>
    <x v="0"/>
    <n v="9321"/>
    <n v="2013"/>
    <s v="PDCD8281"/>
    <n v="12.4"/>
    <s v=""/>
    <s v="Y"/>
    <x v="0"/>
    <s v=""/>
    <s v=""/>
    <s v="Fish too delicate to weigh"/>
    <s v=""/>
    <n v="2808"/>
    <s v="20MM"/>
    <s v="20MM901"/>
    <n v="2"/>
    <s v="20MM"/>
    <s v="8:14 AM"/>
    <s v="901"/>
    <n v="0.119507506"/>
    <n v="1"/>
    <s v=""/>
    <x v="0"/>
  </r>
  <r>
    <x v="1"/>
    <x v="0"/>
    <n v="9322"/>
    <n v="2013"/>
    <s v="PDCD8282"/>
    <n v="13"/>
    <n v="3.64E-3"/>
    <s v="Y"/>
    <x v="1"/>
    <s v=""/>
    <s v=""/>
    <s v=""/>
    <s v=""/>
    <n v="2808"/>
    <s v="20MM"/>
    <s v="20MM901"/>
    <n v="2"/>
    <s v="20MM"/>
    <s v="8:14 AM"/>
    <s v="901"/>
    <n v="0.119507506"/>
    <n v="1"/>
    <s v=""/>
    <x v="0"/>
  </r>
  <r>
    <x v="1"/>
    <x v="0"/>
    <n v="9323"/>
    <n v="2013"/>
    <s v="PDCD8283"/>
    <n v="12.7"/>
    <s v=""/>
    <s v="Y"/>
    <x v="0"/>
    <s v=""/>
    <s v=""/>
    <s v="Fish too delicate to weigh"/>
    <s v=""/>
    <n v="2808"/>
    <s v="20MM"/>
    <s v="20MM901"/>
    <n v="2"/>
    <s v="20MM"/>
    <s v="8:14 AM"/>
    <s v="901"/>
    <n v="0.119507506"/>
    <n v="1"/>
    <s v=""/>
    <x v="0"/>
  </r>
  <r>
    <x v="1"/>
    <x v="0"/>
    <n v="9324"/>
    <n v="2013"/>
    <s v="PDCD8284"/>
    <n v="16.2"/>
    <s v=""/>
    <s v="Y"/>
    <x v="0"/>
    <s v=""/>
    <s v=""/>
    <s v="Fish too delicate to weigh"/>
    <s v=""/>
    <n v="2808"/>
    <s v="20MM"/>
    <s v="20MM901"/>
    <n v="2"/>
    <s v="20MM"/>
    <s v="8:14 AM"/>
    <s v="901"/>
    <n v="0.119507506"/>
    <n v="1"/>
    <s v=""/>
    <x v="0"/>
  </r>
  <r>
    <x v="2"/>
    <x v="1"/>
    <m/>
    <m/>
    <m/>
    <m/>
    <m/>
    <m/>
    <x v="2"/>
    <m/>
    <m/>
    <m/>
    <m/>
    <m/>
    <m/>
    <m/>
    <m/>
    <m/>
    <m/>
    <m/>
    <m/>
    <m/>
    <m/>
    <x v="2"/>
  </r>
  <r>
    <x v="2"/>
    <x v="1"/>
    <m/>
    <m/>
    <m/>
    <m/>
    <m/>
    <m/>
    <x v="2"/>
    <m/>
    <m/>
    <m/>
    <m/>
    <m/>
    <m/>
    <m/>
    <m/>
    <m/>
    <m/>
    <m/>
    <m/>
    <m/>
    <m/>
    <x v="2"/>
  </r>
  <r>
    <x v="2"/>
    <x v="1"/>
    <m/>
    <m/>
    <m/>
    <m/>
    <m/>
    <m/>
    <x v="2"/>
    <m/>
    <m/>
    <m/>
    <m/>
    <m/>
    <m/>
    <m/>
    <m/>
    <m/>
    <m/>
    <m/>
    <m/>
    <m/>
    <m/>
    <x v="2"/>
  </r>
  <r>
    <x v="2"/>
    <x v="1"/>
    <m/>
    <m/>
    <m/>
    <m/>
    <m/>
    <m/>
    <x v="2"/>
    <m/>
    <m/>
    <m/>
    <m/>
    <m/>
    <m/>
    <m/>
    <m/>
    <m/>
    <m/>
    <m/>
    <m/>
    <m/>
    <m/>
    <x v="2"/>
  </r>
  <r>
    <x v="2"/>
    <x v="1"/>
    <m/>
    <m/>
    <m/>
    <m/>
    <m/>
    <m/>
    <x v="2"/>
    <m/>
    <m/>
    <m/>
    <m/>
    <m/>
    <m/>
    <m/>
    <m/>
    <m/>
    <m/>
    <m/>
    <m/>
    <m/>
    <m/>
    <x v="2"/>
  </r>
  <r>
    <x v="2"/>
    <x v="1"/>
    <m/>
    <m/>
    <m/>
    <m/>
    <m/>
    <m/>
    <x v="2"/>
    <m/>
    <m/>
    <m/>
    <m/>
    <m/>
    <m/>
    <m/>
    <m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V3:AZ13" firstHeaderRow="1" firstDataRow="2" firstDataCol="1"/>
  <pivotFields count="24">
    <pivotField axis="axisRow" showAll="0" defaultSubtotal="0">
      <items count="3">
        <item x="0"/>
        <item x="1"/>
        <item x="2"/>
      </items>
    </pivotField>
    <pivotField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Col" showAll="0" defaultSubtotal="0">
      <items count="3">
        <item x="0"/>
        <item x="1"/>
        <item x="2"/>
      </items>
    </pivotField>
  </pivotFields>
  <rowFields count="2">
    <field x="0"/>
    <field x="8"/>
  </rowFields>
  <rowItems count="9">
    <i>
      <x/>
    </i>
    <i r="1">
      <x/>
    </i>
    <i r="1">
      <x v="1"/>
    </i>
    <i>
      <x v="1"/>
    </i>
    <i r="1">
      <x/>
    </i>
    <i r="1">
      <x v="1"/>
    </i>
    <i>
      <x v="2"/>
    </i>
    <i r="1">
      <x v="2"/>
    </i>
    <i t="grand">
      <x/>
    </i>
  </rowItems>
  <colFields count="1">
    <field x="23"/>
  </colFields>
  <colItems count="4">
    <i>
      <x/>
    </i>
    <i>
      <x v="1"/>
    </i>
    <i>
      <x v="2"/>
    </i>
    <i t="grand">
      <x/>
    </i>
  </colItems>
  <dataFields count="1">
    <dataField name="Count of UniqueIdentifier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Q1:T5" firstHeaderRow="0" firstDataRow="1" firstDataCol="1"/>
  <pivotFields count="24"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ForkLength" fld="6" subtotal="average" baseField="2" baseItem="0"/>
    <dataField name="Count of ForkLength2" fld="6" subtotal="count" baseField="0" baseItem="0"/>
    <dataField name="StdDev of ForkLength3" fld="6" subtotal="stdDev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T51"/>
  <sheetViews>
    <sheetView tabSelected="1" zoomScale="70" zoomScaleNormal="70" workbookViewId="0">
      <selection activeCell="A60" sqref="A60"/>
    </sheetView>
  </sheetViews>
  <sheetFormatPr defaultRowHeight="15" x14ac:dyDescent="0.25"/>
  <cols>
    <col min="5" max="5" width="33.42578125" customWidth="1"/>
    <col min="6" max="7" width="14" customWidth="1"/>
    <col min="8" max="8" width="15" customWidth="1"/>
    <col min="9" max="9" width="13.28515625" customWidth="1"/>
    <col min="10" max="10" width="17.140625" customWidth="1"/>
    <col min="11" max="11" width="16" customWidth="1"/>
    <col min="12" max="12" width="12.5703125" customWidth="1"/>
    <col min="13" max="13" width="13.85546875" customWidth="1"/>
    <col min="15" max="15" width="11.42578125" customWidth="1"/>
  </cols>
  <sheetData>
    <row r="27" spans="5:20" ht="15.75" thickBot="1" x14ac:dyDescent="0.3"/>
    <row r="28" spans="5:20" ht="15.75" thickBot="1" x14ac:dyDescent="0.3">
      <c r="S28" s="154" t="s">
        <v>79</v>
      </c>
      <c r="T28" s="153"/>
    </row>
    <row r="29" spans="5:20" ht="15.75" thickBot="1" x14ac:dyDescent="0.3">
      <c r="E29" s="42"/>
      <c r="F29" s="152" t="s">
        <v>78</v>
      </c>
      <c r="G29" s="153"/>
      <c r="H29" s="154" t="s">
        <v>221</v>
      </c>
      <c r="I29" s="153"/>
      <c r="J29" s="154" t="s">
        <v>618</v>
      </c>
      <c r="K29" s="153"/>
      <c r="L29" s="154" t="s">
        <v>222</v>
      </c>
      <c r="M29" s="153"/>
      <c r="Q29" s="74" t="s">
        <v>70</v>
      </c>
      <c r="R29" s="75" t="s">
        <v>17</v>
      </c>
    </row>
    <row r="30" spans="5:20" ht="15.75" thickBot="1" x14ac:dyDescent="0.3">
      <c r="E30" s="37"/>
      <c r="F30" s="38" t="s">
        <v>70</v>
      </c>
      <c r="G30" s="39" t="s">
        <v>17</v>
      </c>
      <c r="H30" s="40" t="s">
        <v>70</v>
      </c>
      <c r="I30" s="39" t="s">
        <v>17</v>
      </c>
      <c r="J30" s="40" t="s">
        <v>70</v>
      </c>
      <c r="K30" s="39" t="s">
        <v>17</v>
      </c>
      <c r="L30" s="40" t="s">
        <v>70</v>
      </c>
      <c r="M30" s="39" t="s">
        <v>17</v>
      </c>
      <c r="Q30" s="135">
        <v>15</v>
      </c>
      <c r="R30" s="72">
        <v>20</v>
      </c>
    </row>
    <row r="31" spans="5:20" x14ac:dyDescent="0.25">
      <c r="E31" s="147" t="s">
        <v>587</v>
      </c>
      <c r="F31" s="135">
        <v>38</v>
      </c>
      <c r="G31" s="135">
        <v>20</v>
      </c>
      <c r="H31" s="71">
        <v>20</v>
      </c>
      <c r="I31" s="72">
        <v>20</v>
      </c>
      <c r="J31" s="135">
        <v>50</v>
      </c>
      <c r="K31" s="135">
        <v>24</v>
      </c>
      <c r="L31" s="71">
        <v>22</v>
      </c>
      <c r="M31" s="72">
        <v>47</v>
      </c>
      <c r="Q31" s="99">
        <v>0.87</v>
      </c>
      <c r="R31" s="100">
        <v>0.95</v>
      </c>
    </row>
    <row r="32" spans="5:20" x14ac:dyDescent="0.25">
      <c r="E32" s="148" t="s">
        <v>588</v>
      </c>
      <c r="F32" s="145">
        <v>0.53</v>
      </c>
      <c r="G32" s="145">
        <v>0.85</v>
      </c>
      <c r="H32" s="140">
        <v>0.6</v>
      </c>
      <c r="I32" s="141">
        <v>0</v>
      </c>
      <c r="J32" s="99">
        <v>0.56000000000000005</v>
      </c>
      <c r="K32" s="99">
        <v>0.67</v>
      </c>
      <c r="L32" s="140">
        <v>0.55000000000000004</v>
      </c>
      <c r="M32" s="141">
        <v>0.04</v>
      </c>
      <c r="Q32" s="47" t="s">
        <v>141</v>
      </c>
      <c r="R32" s="45" t="s">
        <v>142</v>
      </c>
    </row>
    <row r="33" spans="2:20" x14ac:dyDescent="0.25">
      <c r="E33" s="148" t="s">
        <v>71</v>
      </c>
      <c r="F33" s="47" t="s">
        <v>586</v>
      </c>
      <c r="G33" s="47" t="s">
        <v>216</v>
      </c>
      <c r="H33" s="73" t="s">
        <v>565</v>
      </c>
      <c r="I33" s="45" t="s">
        <v>367</v>
      </c>
      <c r="J33" s="151" t="s">
        <v>564</v>
      </c>
      <c r="K33" s="74" t="s">
        <v>416</v>
      </c>
      <c r="L33" s="73" t="s">
        <v>566</v>
      </c>
      <c r="M33" s="45" t="s">
        <v>368</v>
      </c>
      <c r="Q33" s="46" t="s">
        <v>143</v>
      </c>
      <c r="R33" s="45" t="s">
        <v>143</v>
      </c>
    </row>
    <row r="34" spans="2:20" x14ac:dyDescent="0.25">
      <c r="E34" s="148" t="s">
        <v>72</v>
      </c>
      <c r="F34" s="47" t="s">
        <v>379</v>
      </c>
      <c r="G34" s="46" t="s">
        <v>143</v>
      </c>
      <c r="H34" s="139" t="s">
        <v>571</v>
      </c>
      <c r="I34" s="75" t="s">
        <v>371</v>
      </c>
      <c r="J34" s="46" t="s">
        <v>570</v>
      </c>
      <c r="K34" s="46" t="s">
        <v>417</v>
      </c>
      <c r="L34" s="139" t="s">
        <v>572</v>
      </c>
      <c r="M34" s="75" t="s">
        <v>372</v>
      </c>
      <c r="O34" s="83"/>
      <c r="Q34" s="46" t="s">
        <v>143</v>
      </c>
      <c r="R34" s="45" t="s">
        <v>143</v>
      </c>
    </row>
    <row r="35" spans="2:20" x14ac:dyDescent="0.25">
      <c r="E35" s="148" t="s">
        <v>589</v>
      </c>
      <c r="F35" s="47" t="s">
        <v>380</v>
      </c>
      <c r="G35" s="46" t="s">
        <v>143</v>
      </c>
      <c r="H35" s="139" t="s">
        <v>574</v>
      </c>
      <c r="I35" s="75" t="s">
        <v>373</v>
      </c>
      <c r="J35" s="46" t="s">
        <v>573</v>
      </c>
      <c r="K35" s="46" t="s">
        <v>418</v>
      </c>
      <c r="L35" s="44" t="s">
        <v>575</v>
      </c>
      <c r="M35" s="45" t="s">
        <v>374</v>
      </c>
      <c r="O35" s="83"/>
      <c r="Q35" s="46" t="s">
        <v>143</v>
      </c>
      <c r="R35" s="45" t="s">
        <v>143</v>
      </c>
    </row>
    <row r="36" spans="2:20" x14ac:dyDescent="0.25">
      <c r="E36" s="148" t="s">
        <v>590</v>
      </c>
      <c r="F36" s="47" t="s">
        <v>381</v>
      </c>
      <c r="G36" s="46" t="s">
        <v>143</v>
      </c>
      <c r="H36" s="139" t="s">
        <v>568</v>
      </c>
      <c r="I36" s="75" t="s">
        <v>369</v>
      </c>
      <c r="J36" s="46" t="s">
        <v>567</v>
      </c>
      <c r="K36" s="46" t="s">
        <v>419</v>
      </c>
      <c r="L36" s="139" t="s">
        <v>569</v>
      </c>
      <c r="M36" s="75" t="s">
        <v>370</v>
      </c>
      <c r="Q36" s="46" t="s">
        <v>135</v>
      </c>
      <c r="R36" s="45">
        <v>0</v>
      </c>
    </row>
    <row r="37" spans="2:20" x14ac:dyDescent="0.25">
      <c r="E37" s="148" t="s">
        <v>591</v>
      </c>
      <c r="F37" s="47" t="s">
        <v>214</v>
      </c>
      <c r="G37" s="47" t="s">
        <v>215</v>
      </c>
      <c r="H37" s="44" t="s">
        <v>562</v>
      </c>
      <c r="I37" s="45" t="s">
        <v>322</v>
      </c>
      <c r="J37" s="46" t="s">
        <v>473</v>
      </c>
      <c r="K37" s="46" t="s">
        <v>414</v>
      </c>
      <c r="L37" s="44" t="s">
        <v>563</v>
      </c>
      <c r="M37" s="45" t="s">
        <v>321</v>
      </c>
      <c r="Q37" s="155" t="s">
        <v>143</v>
      </c>
      <c r="R37" s="156"/>
    </row>
    <row r="38" spans="2:20" ht="15.75" thickBot="1" x14ac:dyDescent="0.3">
      <c r="E38" s="148" t="s">
        <v>80</v>
      </c>
      <c r="F38" s="155" t="s">
        <v>143</v>
      </c>
      <c r="G38" s="155"/>
      <c r="H38" s="159" t="s">
        <v>577</v>
      </c>
      <c r="I38" s="156"/>
      <c r="J38" s="155" t="s">
        <v>576</v>
      </c>
      <c r="K38" s="155"/>
      <c r="L38" s="157" t="s">
        <v>578</v>
      </c>
      <c r="M38" s="158"/>
      <c r="Q38" s="101" t="s">
        <v>143</v>
      </c>
      <c r="R38" s="136" t="s">
        <v>143</v>
      </c>
    </row>
    <row r="39" spans="2:20" x14ac:dyDescent="0.25">
      <c r="E39" s="148" t="s">
        <v>81</v>
      </c>
      <c r="F39" s="74" t="s">
        <v>585</v>
      </c>
      <c r="G39" s="142" t="s">
        <v>143</v>
      </c>
      <c r="H39" s="44" t="s">
        <v>579</v>
      </c>
      <c r="I39" s="45" t="s">
        <v>580</v>
      </c>
      <c r="J39" s="74" t="s">
        <v>581</v>
      </c>
      <c r="K39" s="74" t="s">
        <v>582</v>
      </c>
      <c r="L39" s="44" t="s">
        <v>583</v>
      </c>
      <c r="M39" s="75" t="s">
        <v>584</v>
      </c>
    </row>
    <row r="40" spans="2:20" ht="15.75" thickBot="1" x14ac:dyDescent="0.3">
      <c r="E40" s="149" t="s">
        <v>601</v>
      </c>
      <c r="F40" s="146" t="s">
        <v>605</v>
      </c>
      <c r="G40" s="150" t="s">
        <v>606</v>
      </c>
      <c r="H40" s="137">
        <v>0</v>
      </c>
      <c r="I40" s="138">
        <v>0</v>
      </c>
      <c r="J40" s="146" t="s">
        <v>615</v>
      </c>
      <c r="K40" s="146" t="s">
        <v>612</v>
      </c>
      <c r="L40" s="143" t="s">
        <v>612</v>
      </c>
      <c r="M40" s="144" t="s">
        <v>612</v>
      </c>
    </row>
    <row r="41" spans="2:20" x14ac:dyDescent="0.25">
      <c r="B41" t="s">
        <v>77</v>
      </c>
      <c r="F41" s="73" t="s">
        <v>592</v>
      </c>
      <c r="H41" s="47" t="s">
        <v>594</v>
      </c>
      <c r="J41" s="73" t="s">
        <v>596</v>
      </c>
      <c r="L41" s="73" t="s">
        <v>598</v>
      </c>
    </row>
    <row r="42" spans="2:20" x14ac:dyDescent="0.25">
      <c r="F42" s="73" t="s">
        <v>593</v>
      </c>
      <c r="H42" s="47" t="s">
        <v>595</v>
      </c>
      <c r="J42" s="73" t="s">
        <v>597</v>
      </c>
      <c r="L42" s="73" t="s">
        <v>599</v>
      </c>
    </row>
    <row r="43" spans="2:20" x14ac:dyDescent="0.25">
      <c r="L43" s="73" t="s">
        <v>600</v>
      </c>
    </row>
    <row r="44" spans="2:20" x14ac:dyDescent="0.25">
      <c r="F44" t="s">
        <v>603</v>
      </c>
      <c r="H44" t="s">
        <v>609</v>
      </c>
      <c r="I44" t="s">
        <v>611</v>
      </c>
      <c r="R44" t="s">
        <v>616</v>
      </c>
    </row>
    <row r="45" spans="2:20" x14ac:dyDescent="0.25">
      <c r="D45" t="s">
        <v>604</v>
      </c>
      <c r="F45" t="s">
        <v>49</v>
      </c>
      <c r="G45" t="s">
        <v>218</v>
      </c>
      <c r="H45" t="s">
        <v>74</v>
      </c>
      <c r="I45" t="s">
        <v>607</v>
      </c>
      <c r="J45" t="s">
        <v>608</v>
      </c>
      <c r="K45" t="s">
        <v>613</v>
      </c>
      <c r="L45" t="s">
        <v>219</v>
      </c>
      <c r="N45" t="s">
        <v>614</v>
      </c>
      <c r="O45" t="s">
        <v>607</v>
      </c>
      <c r="P45" t="s">
        <v>608</v>
      </c>
      <c r="R45" t="s">
        <v>7</v>
      </c>
      <c r="S45" t="s">
        <v>607</v>
      </c>
      <c r="T45" t="s">
        <v>608</v>
      </c>
    </row>
    <row r="46" spans="2:20" x14ac:dyDescent="0.25">
      <c r="E46" t="s">
        <v>7</v>
      </c>
      <c r="H46" t="s">
        <v>610</v>
      </c>
      <c r="K46" t="s">
        <v>74</v>
      </c>
      <c r="L46" t="s">
        <v>607</v>
      </c>
      <c r="M46" t="s">
        <v>608</v>
      </c>
      <c r="R46" t="s">
        <v>617</v>
      </c>
    </row>
    <row r="47" spans="2:20" x14ac:dyDescent="0.25">
      <c r="D47" t="s">
        <v>602</v>
      </c>
      <c r="E47" t="s">
        <v>6</v>
      </c>
      <c r="F47">
        <v>11</v>
      </c>
      <c r="G47">
        <v>9</v>
      </c>
      <c r="H47" t="s">
        <v>30</v>
      </c>
      <c r="I47">
        <v>20</v>
      </c>
      <c r="J47" s="52"/>
      <c r="K47" t="s">
        <v>91</v>
      </c>
      <c r="R47" t="s">
        <v>6</v>
      </c>
      <c r="S47">
        <v>12</v>
      </c>
    </row>
    <row r="48" spans="2:20" x14ac:dyDescent="0.25">
      <c r="E48" t="s">
        <v>30</v>
      </c>
      <c r="F48">
        <v>16</v>
      </c>
      <c r="G48">
        <v>2</v>
      </c>
      <c r="H48" t="s">
        <v>68</v>
      </c>
      <c r="K48" t="s">
        <v>6</v>
      </c>
      <c r="L48">
        <v>15</v>
      </c>
      <c r="M48">
        <v>1</v>
      </c>
      <c r="N48" t="s">
        <v>7</v>
      </c>
      <c r="R48" t="s">
        <v>30</v>
      </c>
      <c r="S48">
        <v>8</v>
      </c>
    </row>
    <row r="49" spans="5:20" x14ac:dyDescent="0.25">
      <c r="E49" t="s">
        <v>91</v>
      </c>
      <c r="H49" t="s">
        <v>6</v>
      </c>
      <c r="I49">
        <v>1</v>
      </c>
      <c r="J49">
        <v>1</v>
      </c>
      <c r="K49" t="s">
        <v>30</v>
      </c>
      <c r="L49">
        <v>8</v>
      </c>
      <c r="N49" t="s">
        <v>6</v>
      </c>
      <c r="O49">
        <v>23</v>
      </c>
      <c r="P49">
        <v>5</v>
      </c>
      <c r="R49" t="s">
        <v>561</v>
      </c>
    </row>
    <row r="50" spans="5:20" x14ac:dyDescent="0.25">
      <c r="E50" t="s">
        <v>6</v>
      </c>
      <c r="F50">
        <v>15</v>
      </c>
      <c r="G50">
        <v>2</v>
      </c>
      <c r="H50" t="s">
        <v>30</v>
      </c>
      <c r="I50">
        <v>45</v>
      </c>
      <c r="N50" t="s">
        <v>30</v>
      </c>
      <c r="O50">
        <v>22</v>
      </c>
      <c r="R50" t="s">
        <v>6</v>
      </c>
      <c r="S50">
        <v>11</v>
      </c>
      <c r="T50">
        <v>1</v>
      </c>
    </row>
    <row r="51" spans="5:20" x14ac:dyDescent="0.25">
      <c r="E51" t="s">
        <v>30</v>
      </c>
      <c r="F51">
        <v>3</v>
      </c>
      <c r="R51" t="s">
        <v>30</v>
      </c>
      <c r="S51">
        <v>10</v>
      </c>
    </row>
  </sheetData>
  <mergeCells count="10">
    <mergeCell ref="F29:G29"/>
    <mergeCell ref="S28:T28"/>
    <mergeCell ref="F38:G38"/>
    <mergeCell ref="Q37:R37"/>
    <mergeCell ref="L29:M29"/>
    <mergeCell ref="L38:M38"/>
    <mergeCell ref="H38:I38"/>
    <mergeCell ref="H29:I29"/>
    <mergeCell ref="J29:K29"/>
    <mergeCell ref="J38:K3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opLeftCell="X1" workbookViewId="0">
      <selection activeCell="AB28" sqref="AB28"/>
    </sheetView>
  </sheetViews>
  <sheetFormatPr defaultRowHeight="15" x14ac:dyDescent="0.25"/>
  <cols>
    <col min="4" max="4" width="9.140625" style="3"/>
    <col min="8" max="9" width="9.140625" style="3"/>
  </cols>
  <sheetData>
    <row r="1" spans="1:37" x14ac:dyDescent="0.25">
      <c r="A1" t="s">
        <v>131</v>
      </c>
      <c r="B1" s="62" t="s">
        <v>3</v>
      </c>
      <c r="C1" s="62" t="s">
        <v>73</v>
      </c>
      <c r="D1" s="62" t="s">
        <v>132</v>
      </c>
      <c r="E1" s="11" t="s">
        <v>133</v>
      </c>
      <c r="F1" s="11"/>
      <c r="G1" s="11"/>
      <c r="H1" s="49"/>
      <c r="I1" s="49" t="s">
        <v>213</v>
      </c>
      <c r="J1" s="77" t="s">
        <v>3</v>
      </c>
      <c r="K1" s="62" t="s">
        <v>73</v>
      </c>
      <c r="L1" s="62" t="s">
        <v>132</v>
      </c>
      <c r="M1" s="11" t="s">
        <v>133</v>
      </c>
      <c r="O1" s="52" t="s">
        <v>320</v>
      </c>
      <c r="P1" s="62" t="s">
        <v>3</v>
      </c>
      <c r="Q1" s="62" t="s">
        <v>9</v>
      </c>
      <c r="R1" s="62" t="s">
        <v>73</v>
      </c>
      <c r="S1" s="62" t="s">
        <v>132</v>
      </c>
      <c r="T1" s="11" t="s">
        <v>133</v>
      </c>
      <c r="V1" s="98" t="s">
        <v>413</v>
      </c>
      <c r="W1" s="62" t="s">
        <v>73</v>
      </c>
      <c r="X1" s="62" t="s">
        <v>132</v>
      </c>
      <c r="Y1" s="11" t="s">
        <v>133</v>
      </c>
      <c r="AA1" s="102" t="s">
        <v>420</v>
      </c>
      <c r="AB1" s="109" t="s">
        <v>3</v>
      </c>
      <c r="AC1" s="62" t="s">
        <v>73</v>
      </c>
      <c r="AD1" s="62" t="s">
        <v>132</v>
      </c>
      <c r="AE1" s="11" t="s">
        <v>133</v>
      </c>
      <c r="AG1" t="s">
        <v>558</v>
      </c>
      <c r="AH1" s="109" t="s">
        <v>3</v>
      </c>
      <c r="AI1" s="62" t="s">
        <v>73</v>
      </c>
      <c r="AJ1" s="62" t="s">
        <v>132</v>
      </c>
      <c r="AK1" s="11" t="s">
        <v>133</v>
      </c>
    </row>
    <row r="2" spans="1:37" x14ac:dyDescent="0.25">
      <c r="B2" s="63" t="s">
        <v>7</v>
      </c>
      <c r="C2" s="64">
        <v>15</v>
      </c>
      <c r="D2" s="63">
        <v>13</v>
      </c>
      <c r="E2" s="65">
        <f>D2/C2</f>
        <v>0.8666666666666667</v>
      </c>
      <c r="F2" s="29"/>
      <c r="G2" s="28"/>
      <c r="H2" s="48"/>
      <c r="I2" s="48"/>
      <c r="J2" s="78" t="s">
        <v>7</v>
      </c>
      <c r="K2" s="29">
        <v>38</v>
      </c>
      <c r="L2" s="78">
        <v>20</v>
      </c>
      <c r="M2">
        <f>L2/K2</f>
        <v>0.52631578947368418</v>
      </c>
      <c r="P2" s="63" t="s">
        <v>91</v>
      </c>
      <c r="Q2" s="64">
        <v>2</v>
      </c>
      <c r="R2" s="64">
        <v>20</v>
      </c>
      <c r="S2" s="63">
        <v>0</v>
      </c>
      <c r="T2">
        <v>0</v>
      </c>
      <c r="V2" s="63" t="s">
        <v>91</v>
      </c>
      <c r="W2">
        <v>24</v>
      </c>
      <c r="X2">
        <v>16</v>
      </c>
      <c r="Y2">
        <f>X2/W2</f>
        <v>0.66666666666666663</v>
      </c>
      <c r="AB2" s="110" t="s">
        <v>7</v>
      </c>
      <c r="AC2" s="111">
        <v>50</v>
      </c>
      <c r="AD2" s="111">
        <v>28</v>
      </c>
      <c r="AE2" s="110">
        <f>AD2/AC2</f>
        <v>0.56000000000000005</v>
      </c>
      <c r="AG2" t="s">
        <v>559</v>
      </c>
      <c r="AH2" s="130" t="s">
        <v>560</v>
      </c>
      <c r="AI2" s="111">
        <v>20</v>
      </c>
      <c r="AJ2" s="111">
        <v>12</v>
      </c>
      <c r="AK2" s="110">
        <f>AJ2/AI2</f>
        <v>0.6</v>
      </c>
    </row>
    <row r="3" spans="1:37" x14ac:dyDescent="0.25">
      <c r="B3" s="63" t="s">
        <v>91</v>
      </c>
      <c r="C3" s="64">
        <v>20</v>
      </c>
      <c r="D3" s="63">
        <v>19</v>
      </c>
      <c r="E3" s="65">
        <f>D3/C3</f>
        <v>0.95</v>
      </c>
      <c r="F3" s="29"/>
      <c r="G3" s="28"/>
      <c r="H3" s="48"/>
      <c r="I3" s="48"/>
      <c r="J3" s="78" t="s">
        <v>91</v>
      </c>
      <c r="K3" s="29">
        <v>20</v>
      </c>
      <c r="L3" s="78">
        <v>17</v>
      </c>
      <c r="M3" s="52">
        <f>L3/K3</f>
        <v>0.85</v>
      </c>
      <c r="P3" s="63" t="s">
        <v>91</v>
      </c>
      <c r="Q3" s="64">
        <v>3</v>
      </c>
      <c r="R3" s="64">
        <v>47</v>
      </c>
      <c r="S3" s="63">
        <v>2</v>
      </c>
      <c r="T3">
        <f>S3/47</f>
        <v>4.2553191489361701E-2</v>
      </c>
      <c r="AB3" s="110"/>
      <c r="AC3" s="111"/>
      <c r="AD3" s="111"/>
      <c r="AE3" s="110"/>
      <c r="AH3" s="130" t="s">
        <v>561</v>
      </c>
      <c r="AI3" s="111">
        <v>22</v>
      </c>
      <c r="AJ3" s="111">
        <v>12</v>
      </c>
      <c r="AK3" s="110">
        <f>AJ3/AI3</f>
        <v>0.54545454545454541</v>
      </c>
    </row>
    <row r="4" spans="1:37" x14ac:dyDescent="0.25">
      <c r="C4" s="64"/>
      <c r="D4" s="63"/>
      <c r="E4" s="12"/>
      <c r="F4" s="29"/>
      <c r="G4" s="28"/>
      <c r="H4" s="48"/>
      <c r="I4" s="48"/>
      <c r="K4" s="29"/>
      <c r="L4" s="78"/>
      <c r="P4" s="63"/>
      <c r="Q4" s="64"/>
      <c r="R4" s="64"/>
      <c r="S4" s="63"/>
      <c r="AB4" s="110"/>
      <c r="AC4" s="111"/>
      <c r="AD4" s="111"/>
      <c r="AE4" s="110"/>
      <c r="AH4" s="110"/>
      <c r="AI4" s="111"/>
      <c r="AJ4" s="111"/>
      <c r="AK4" s="110"/>
    </row>
    <row r="5" spans="1:37" x14ac:dyDescent="0.25">
      <c r="B5" s="63"/>
      <c r="C5" s="64"/>
      <c r="D5" s="63"/>
      <c r="E5" s="12"/>
      <c r="F5" s="29"/>
      <c r="G5" s="28"/>
      <c r="H5" s="48"/>
      <c r="I5" s="48"/>
      <c r="J5" s="78"/>
      <c r="K5" s="29"/>
      <c r="L5" s="78"/>
      <c r="AB5" s="110"/>
      <c r="AC5" s="111"/>
      <c r="AD5" s="111"/>
      <c r="AE5" s="110"/>
      <c r="AH5" s="110"/>
      <c r="AI5" s="111"/>
      <c r="AJ5" s="111"/>
      <c r="AK5" s="110"/>
    </row>
    <row r="6" spans="1:37" x14ac:dyDescent="0.25">
      <c r="B6" s="28"/>
      <c r="C6" s="28"/>
      <c r="D6" s="28"/>
      <c r="E6" s="12"/>
      <c r="F6" s="29"/>
      <c r="G6" s="28"/>
      <c r="H6" s="48"/>
      <c r="I6" s="48"/>
      <c r="J6" s="51"/>
    </row>
    <row r="7" spans="1:37" x14ac:dyDescent="0.25">
      <c r="B7" s="28"/>
      <c r="C7" s="28"/>
      <c r="D7" s="28"/>
      <c r="E7" s="12"/>
      <c r="F7" s="29"/>
      <c r="G7" s="28"/>
      <c r="H7" s="48"/>
      <c r="I7" s="48"/>
      <c r="J7" s="51"/>
    </row>
    <row r="8" spans="1:37" x14ac:dyDescent="0.25">
      <c r="B8" s="28"/>
      <c r="C8" s="28"/>
      <c r="D8" s="28"/>
      <c r="E8" s="12"/>
      <c r="F8" s="29"/>
      <c r="G8" s="28"/>
      <c r="H8" s="48"/>
      <c r="I8" s="48"/>
      <c r="J8" s="50"/>
    </row>
    <row r="9" spans="1:37" x14ac:dyDescent="0.25">
      <c r="B9" s="28"/>
      <c r="C9" s="28"/>
      <c r="D9" s="28"/>
      <c r="E9" s="12"/>
      <c r="F9" s="29"/>
      <c r="G9" s="28"/>
      <c r="H9" s="48"/>
      <c r="I9" s="48"/>
      <c r="J9" s="51"/>
    </row>
    <row r="10" spans="1:37" x14ac:dyDescent="0.25">
      <c r="B10" s="28"/>
      <c r="C10" s="28"/>
      <c r="D10" s="28"/>
      <c r="E10" s="12"/>
      <c r="F10" s="29"/>
      <c r="G10" s="28"/>
      <c r="H10" s="48"/>
      <c r="I10" s="48"/>
      <c r="J10" s="51"/>
    </row>
    <row r="11" spans="1:37" x14ac:dyDescent="0.25">
      <c r="B11" s="28"/>
      <c r="C11" s="28"/>
      <c r="D11" s="28"/>
      <c r="E11" s="12"/>
      <c r="F11" s="29"/>
      <c r="G11" s="28"/>
      <c r="H11" s="48"/>
      <c r="I11" s="48"/>
      <c r="J11" s="50"/>
    </row>
    <row r="12" spans="1:37" x14ac:dyDescent="0.25">
      <c r="B12" s="28"/>
      <c r="C12" s="28"/>
      <c r="D12" s="28"/>
      <c r="E12" s="12"/>
      <c r="F12" s="29"/>
      <c r="G12" s="28"/>
      <c r="H12" s="48"/>
      <c r="I12" s="48"/>
      <c r="J12" s="51"/>
    </row>
    <row r="13" spans="1:37" x14ac:dyDescent="0.25">
      <c r="B13" s="28"/>
      <c r="C13" s="28"/>
      <c r="D13" s="28"/>
      <c r="E13" s="12"/>
      <c r="F13" s="29"/>
      <c r="G13" s="28"/>
      <c r="H13" s="48"/>
      <c r="I13" s="48"/>
      <c r="J13" s="51"/>
    </row>
    <row r="14" spans="1:37" x14ac:dyDescent="0.25">
      <c r="B14" s="28"/>
      <c r="C14" s="28"/>
      <c r="D14" s="28"/>
      <c r="E14" s="12"/>
      <c r="F14" s="29"/>
      <c r="G14" s="28"/>
      <c r="H14" s="48"/>
      <c r="I14" s="48"/>
      <c r="J14" s="51"/>
    </row>
    <row r="15" spans="1:37" x14ac:dyDescent="0.25">
      <c r="B15" s="28"/>
      <c r="C15" s="28"/>
      <c r="D15" s="28"/>
      <c r="E15" s="12"/>
      <c r="F15" s="29"/>
      <c r="G15" s="28"/>
      <c r="H15" s="48"/>
      <c r="I15" s="48"/>
      <c r="J15" s="51"/>
    </row>
    <row r="16" spans="1:37" x14ac:dyDescent="0.25">
      <c r="B16" s="28"/>
      <c r="C16" s="28"/>
      <c r="D16" s="28"/>
      <c r="E16" s="12"/>
      <c r="F16" s="29"/>
      <c r="G16" s="28"/>
      <c r="H16" s="48"/>
      <c r="I16" s="48"/>
      <c r="J16" s="51"/>
    </row>
    <row r="17" spans="2:10" x14ac:dyDescent="0.25">
      <c r="B17" s="28"/>
      <c r="C17" s="28"/>
      <c r="D17" s="28"/>
      <c r="E17" s="12"/>
      <c r="F17" s="29"/>
      <c r="G17" s="28"/>
      <c r="H17" s="48"/>
      <c r="I17" s="48"/>
      <c r="J17" s="51"/>
    </row>
    <row r="18" spans="2:10" x14ac:dyDescent="0.25">
      <c r="B18" s="28"/>
      <c r="C18" s="28"/>
      <c r="D18" s="28"/>
      <c r="E18" s="12"/>
      <c r="F18" s="29"/>
      <c r="G18" s="28"/>
      <c r="H18" s="48"/>
      <c r="I18" s="48"/>
    </row>
    <row r="19" spans="2:10" x14ac:dyDescent="0.25">
      <c r="B19" s="28"/>
      <c r="C19" s="28"/>
      <c r="D19" s="28"/>
      <c r="E19" s="12"/>
      <c r="F19" s="29"/>
      <c r="G19" s="28"/>
      <c r="H19" s="48"/>
      <c r="I19" s="48"/>
    </row>
    <row r="20" spans="2:10" x14ac:dyDescent="0.25">
      <c r="B20" s="28"/>
      <c r="C20" s="28"/>
      <c r="D20" s="28"/>
      <c r="E20" s="12"/>
      <c r="F20" s="29"/>
      <c r="G20" s="28"/>
      <c r="H20" s="48"/>
      <c r="I20" s="48"/>
    </row>
  </sheetData>
  <sortState ref="B2:G20">
    <sortCondition ref="B2:B20"/>
    <sortCondition ref="D2:D20"/>
    <sortCondition ref="G2:G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51"/>
  <sheetViews>
    <sheetView topLeftCell="AI1" zoomScale="60" zoomScaleNormal="60" workbookViewId="0">
      <selection activeCell="AV4" sqref="AV4:AZ10"/>
    </sheetView>
  </sheetViews>
  <sheetFormatPr defaultRowHeight="15" x14ac:dyDescent="0.25"/>
  <cols>
    <col min="1" max="1" width="16.28515625" customWidth="1"/>
    <col min="2" max="2" width="13.140625" customWidth="1"/>
    <col min="14" max="14" width="16" customWidth="1"/>
    <col min="17" max="17" width="19.7109375" bestFit="1" customWidth="1"/>
    <col min="18" max="18" width="30.5703125" bestFit="1" customWidth="1"/>
    <col min="19" max="19" width="29.42578125" bestFit="1" customWidth="1"/>
    <col min="20" max="20" width="30.85546875" bestFit="1" customWidth="1"/>
    <col min="21" max="21" width="30.85546875" style="52" customWidth="1"/>
    <col min="23" max="23" width="15.5703125" customWidth="1"/>
    <col min="29" max="29" width="13" customWidth="1"/>
    <col min="48" max="48" width="33.28515625" customWidth="1"/>
    <col min="49" max="49" width="24" customWidth="1"/>
    <col min="50" max="50" width="9" customWidth="1"/>
    <col min="51" max="51" width="10.42578125" bestFit="1" customWidth="1"/>
    <col min="52" max="52" width="16.5703125" bestFit="1" customWidth="1"/>
    <col min="53" max="53" width="30.5703125" customWidth="1"/>
    <col min="54" max="54" width="13.140625" customWidth="1"/>
    <col min="81" max="81" width="29.42578125" customWidth="1"/>
    <col min="110" max="110" width="14.85546875" customWidth="1"/>
    <col min="133" max="133" width="19.140625" customWidth="1"/>
  </cols>
  <sheetData>
    <row r="1" spans="1:157" x14ac:dyDescent="0.25">
      <c r="A1" t="s">
        <v>129</v>
      </c>
      <c r="B1" s="57" t="s">
        <v>4</v>
      </c>
      <c r="C1" s="57" t="s">
        <v>9</v>
      </c>
      <c r="D1" s="57" t="s">
        <v>3</v>
      </c>
      <c r="E1" s="57" t="s">
        <v>0</v>
      </c>
      <c r="F1" s="57" t="s">
        <v>8</v>
      </c>
      <c r="G1" s="57" t="s">
        <v>10</v>
      </c>
      <c r="H1" s="57" t="s">
        <v>2</v>
      </c>
      <c r="I1" s="57" t="s">
        <v>18</v>
      </c>
      <c r="J1" s="57" t="s">
        <v>19</v>
      </c>
      <c r="K1" s="57" t="s">
        <v>1</v>
      </c>
      <c r="L1" s="57" t="s">
        <v>20</v>
      </c>
      <c r="M1" s="57" t="s">
        <v>21</v>
      </c>
      <c r="N1" s="57" t="s">
        <v>22</v>
      </c>
      <c r="O1" s="79" t="s">
        <v>217</v>
      </c>
      <c r="Q1" s="54" t="s">
        <v>74</v>
      </c>
      <c r="R1" s="52" t="s">
        <v>140</v>
      </c>
      <c r="S1" s="52" t="s">
        <v>138</v>
      </c>
      <c r="T1" s="52" t="s">
        <v>139</v>
      </c>
      <c r="U1" s="52" t="s">
        <v>212</v>
      </c>
      <c r="V1" s="5"/>
      <c r="W1" s="76" t="s">
        <v>4</v>
      </c>
      <c r="X1" s="76" t="s">
        <v>9</v>
      </c>
      <c r="Y1" s="76" t="s">
        <v>3</v>
      </c>
      <c r="Z1" s="76" t="s">
        <v>0</v>
      </c>
      <c r="AA1" s="76" t="s">
        <v>8</v>
      </c>
      <c r="AB1" s="76" t="s">
        <v>10</v>
      </c>
      <c r="AC1" s="76" t="s">
        <v>2</v>
      </c>
      <c r="AD1" s="76" t="s">
        <v>18</v>
      </c>
      <c r="AE1" s="76" t="s">
        <v>19</v>
      </c>
      <c r="AF1" s="76" t="s">
        <v>1</v>
      </c>
      <c r="AG1" s="76" t="s">
        <v>20</v>
      </c>
      <c r="AH1" s="76" t="s">
        <v>21</v>
      </c>
      <c r="AI1" s="76" t="s">
        <v>22</v>
      </c>
      <c r="AJ1" s="76" t="s">
        <v>23</v>
      </c>
      <c r="AK1" s="76" t="s">
        <v>24</v>
      </c>
      <c r="AL1" s="76" t="s">
        <v>25</v>
      </c>
      <c r="AM1" s="76" t="s">
        <v>5</v>
      </c>
      <c r="AN1" s="76" t="s">
        <v>26</v>
      </c>
      <c r="AO1" s="76" t="s">
        <v>27</v>
      </c>
      <c r="AP1" s="76" t="s">
        <v>28</v>
      </c>
      <c r="AQ1" s="76" t="s">
        <v>13</v>
      </c>
      <c r="AR1" s="76" t="s">
        <v>14</v>
      </c>
      <c r="AS1" s="76" t="s">
        <v>29</v>
      </c>
      <c r="AT1" s="76" t="s">
        <v>217</v>
      </c>
      <c r="BA1" t="s">
        <v>320</v>
      </c>
      <c r="BB1" s="57" t="s">
        <v>4</v>
      </c>
      <c r="BC1" s="57" t="s">
        <v>9</v>
      </c>
      <c r="BD1" s="57" t="s">
        <v>3</v>
      </c>
      <c r="BE1" s="57" t="s">
        <v>0</v>
      </c>
      <c r="BF1" s="57" t="s">
        <v>8</v>
      </c>
      <c r="BG1" s="57" t="s">
        <v>10</v>
      </c>
      <c r="BH1" s="57" t="s">
        <v>2</v>
      </c>
      <c r="BI1" s="57" t="s">
        <v>18</v>
      </c>
      <c r="BJ1" s="57" t="s">
        <v>19</v>
      </c>
      <c r="BK1" s="57" t="s">
        <v>1</v>
      </c>
      <c r="BL1" s="57" t="s">
        <v>20</v>
      </c>
      <c r="BM1" s="57" t="s">
        <v>21</v>
      </c>
      <c r="BN1" s="57" t="s">
        <v>22</v>
      </c>
      <c r="BO1" s="57" t="s">
        <v>23</v>
      </c>
      <c r="BP1" s="57" t="s">
        <v>24</v>
      </c>
      <c r="BQ1" s="57" t="s">
        <v>25</v>
      </c>
      <c r="BR1" s="57" t="s">
        <v>5</v>
      </c>
      <c r="BS1" s="57" t="s">
        <v>26</v>
      </c>
      <c r="BT1" s="57" t="s">
        <v>27</v>
      </c>
      <c r="BU1" s="57" t="s">
        <v>28</v>
      </c>
      <c r="BV1" s="57" t="s">
        <v>13</v>
      </c>
      <c r="BW1" s="57" t="s">
        <v>14</v>
      </c>
      <c r="BX1" s="57" t="s">
        <v>29</v>
      </c>
      <c r="BY1" s="57" t="s">
        <v>223</v>
      </c>
      <c r="BZ1" s="57" t="s">
        <v>224</v>
      </c>
      <c r="CC1" s="98" t="s">
        <v>413</v>
      </c>
      <c r="CD1" s="57" t="s">
        <v>4</v>
      </c>
      <c r="CE1" s="57" t="s">
        <v>9</v>
      </c>
      <c r="CF1" s="57" t="s">
        <v>3</v>
      </c>
      <c r="CG1" s="57" t="s">
        <v>0</v>
      </c>
      <c r="CH1" s="57" t="s">
        <v>8</v>
      </c>
      <c r="CI1" s="57" t="s">
        <v>10</v>
      </c>
      <c r="CJ1" s="57" t="s">
        <v>2</v>
      </c>
      <c r="CK1" s="57" t="s">
        <v>18</v>
      </c>
      <c r="CL1" s="57" t="s">
        <v>19</v>
      </c>
      <c r="CM1" s="57" t="s">
        <v>1</v>
      </c>
      <c r="CN1" s="57" t="s">
        <v>20</v>
      </c>
      <c r="CO1" s="57" t="s">
        <v>21</v>
      </c>
      <c r="CP1" s="57" t="s">
        <v>22</v>
      </c>
      <c r="CQ1" s="57" t="s">
        <v>23</v>
      </c>
      <c r="CR1" s="57" t="s">
        <v>24</v>
      </c>
      <c r="CS1" s="57" t="s">
        <v>25</v>
      </c>
      <c r="CT1" s="57" t="s">
        <v>5</v>
      </c>
      <c r="CU1" s="57" t="s">
        <v>26</v>
      </c>
      <c r="CV1" s="57" t="s">
        <v>27</v>
      </c>
      <c r="CW1" s="57" t="s">
        <v>28</v>
      </c>
      <c r="CX1" s="57" t="s">
        <v>13</v>
      </c>
      <c r="CY1" s="57" t="s">
        <v>14</v>
      </c>
      <c r="CZ1" s="57" t="s">
        <v>29</v>
      </c>
      <c r="DA1" s="57" t="s">
        <v>223</v>
      </c>
      <c r="DB1" s="57" t="s">
        <v>224</v>
      </c>
      <c r="DE1" s="102" t="s">
        <v>420</v>
      </c>
      <c r="DF1" s="103" t="s">
        <v>4</v>
      </c>
      <c r="DG1" s="103" t="s">
        <v>9</v>
      </c>
      <c r="DH1" s="103" t="s">
        <v>3</v>
      </c>
      <c r="DI1" s="103" t="s">
        <v>0</v>
      </c>
      <c r="DJ1" s="103" t="s">
        <v>8</v>
      </c>
      <c r="DK1" s="103" t="s">
        <v>10</v>
      </c>
      <c r="DL1" s="103" t="s">
        <v>2</v>
      </c>
      <c r="DM1" s="103" t="s">
        <v>18</v>
      </c>
      <c r="DN1" s="103" t="s">
        <v>19</v>
      </c>
      <c r="DO1" s="103" t="s">
        <v>1</v>
      </c>
      <c r="DP1" s="103" t="s">
        <v>24</v>
      </c>
      <c r="DQ1" s="103" t="s">
        <v>25</v>
      </c>
      <c r="DR1" s="103" t="s">
        <v>5</v>
      </c>
      <c r="DS1" s="103" t="s">
        <v>26</v>
      </c>
      <c r="DT1" s="103" t="s">
        <v>27</v>
      </c>
      <c r="DU1" s="103" t="s">
        <v>28</v>
      </c>
      <c r="DV1" s="103" t="s">
        <v>13</v>
      </c>
      <c r="DW1" s="103" t="s">
        <v>14</v>
      </c>
      <c r="DX1" s="103" t="s">
        <v>29</v>
      </c>
      <c r="DY1" s="103" t="s">
        <v>224</v>
      </c>
      <c r="EA1" s="129" t="s">
        <v>557</v>
      </c>
      <c r="EC1" s="103" t="s">
        <v>4</v>
      </c>
      <c r="ED1" s="103" t="s">
        <v>9</v>
      </c>
      <c r="EE1" s="103" t="s">
        <v>3</v>
      </c>
      <c r="EF1" s="103" t="s">
        <v>0</v>
      </c>
      <c r="EG1" s="103" t="s">
        <v>8</v>
      </c>
      <c r="EH1" s="103" t="s">
        <v>10</v>
      </c>
      <c r="EI1" s="103" t="s">
        <v>2</v>
      </c>
      <c r="EJ1" s="103" t="s">
        <v>18</v>
      </c>
      <c r="EK1" s="103" t="s">
        <v>19</v>
      </c>
      <c r="EL1" s="103" t="s">
        <v>1</v>
      </c>
      <c r="EM1" s="103" t="s">
        <v>20</v>
      </c>
      <c r="EN1" s="103" t="s">
        <v>21</v>
      </c>
      <c r="EO1" s="103" t="s">
        <v>22</v>
      </c>
      <c r="EP1" s="103" t="s">
        <v>23</v>
      </c>
      <c r="EQ1" s="103" t="s">
        <v>24</v>
      </c>
      <c r="ER1" s="103" t="s">
        <v>25</v>
      </c>
      <c r="ES1" s="103" t="s">
        <v>5</v>
      </c>
      <c r="ET1" s="103" t="s">
        <v>26</v>
      </c>
      <c r="EU1" s="103" t="s">
        <v>27</v>
      </c>
      <c r="EV1" s="103" t="s">
        <v>28</v>
      </c>
      <c r="EW1" s="103" t="s">
        <v>13</v>
      </c>
      <c r="EX1" s="103" t="s">
        <v>14</v>
      </c>
      <c r="EY1" s="103" t="s">
        <v>29</v>
      </c>
      <c r="EZ1" s="103" t="s">
        <v>223</v>
      </c>
      <c r="FA1" s="103" t="s">
        <v>224</v>
      </c>
    </row>
    <row r="2" spans="1:157" ht="26.25" x14ac:dyDescent="0.25">
      <c r="A2" t="s">
        <v>130</v>
      </c>
      <c r="B2" s="58">
        <v>41288</v>
      </c>
      <c r="C2" s="59">
        <v>1</v>
      </c>
      <c r="D2" s="60" t="s">
        <v>7</v>
      </c>
      <c r="E2" s="59">
        <v>9488</v>
      </c>
      <c r="F2" s="59">
        <v>2013</v>
      </c>
      <c r="G2" s="60" t="s">
        <v>82</v>
      </c>
      <c r="H2" s="59">
        <v>6.1</v>
      </c>
      <c r="I2" s="61" t="s">
        <v>83</v>
      </c>
      <c r="J2" s="60" t="s">
        <v>30</v>
      </c>
      <c r="K2" s="60" t="s">
        <v>6</v>
      </c>
      <c r="L2" s="61" t="s">
        <v>83</v>
      </c>
      <c r="M2" s="60" t="s">
        <v>83</v>
      </c>
      <c r="N2" s="60" t="s">
        <v>84</v>
      </c>
      <c r="O2" s="80" t="s">
        <v>49</v>
      </c>
      <c r="Q2" s="55" t="s">
        <v>7</v>
      </c>
      <c r="R2" s="53">
        <v>7.6657894736842094</v>
      </c>
      <c r="S2" s="53">
        <v>38</v>
      </c>
      <c r="T2" s="53">
        <v>1.1172544329714351</v>
      </c>
      <c r="U2" s="53"/>
      <c r="V2" s="7"/>
      <c r="W2" s="31">
        <v>41316</v>
      </c>
      <c r="X2" s="7">
        <v>2</v>
      </c>
      <c r="Y2" s="8" t="s">
        <v>7</v>
      </c>
      <c r="Z2" s="7">
        <v>9448</v>
      </c>
      <c r="AA2" s="7">
        <v>2013</v>
      </c>
      <c r="AB2" s="8" t="s">
        <v>144</v>
      </c>
      <c r="AC2" s="7">
        <v>9.3000000000000007</v>
      </c>
      <c r="AD2" s="9">
        <v>6.4000000000000005E-4</v>
      </c>
      <c r="AE2" s="8" t="s">
        <v>30</v>
      </c>
      <c r="AF2" s="8" t="s">
        <v>30</v>
      </c>
      <c r="AG2" s="9" t="s">
        <v>83</v>
      </c>
      <c r="AH2" s="8" t="s">
        <v>83</v>
      </c>
      <c r="AI2" s="8" t="s">
        <v>83</v>
      </c>
      <c r="AJ2" s="8" t="s">
        <v>83</v>
      </c>
      <c r="AK2" s="7">
        <v>2802</v>
      </c>
      <c r="AL2" s="8" t="s">
        <v>15</v>
      </c>
      <c r="AM2" s="8" t="s">
        <v>145</v>
      </c>
      <c r="AN2" s="7">
        <v>4</v>
      </c>
      <c r="AO2" s="8" t="s">
        <v>15</v>
      </c>
      <c r="AP2" s="10" t="s">
        <v>146</v>
      </c>
      <c r="AQ2" s="8" t="s">
        <v>147</v>
      </c>
      <c r="AR2" s="9">
        <v>1.90662485</v>
      </c>
      <c r="AS2" s="7">
        <v>1</v>
      </c>
      <c r="AT2" s="8" t="s">
        <v>49</v>
      </c>
      <c r="BB2" s="58">
        <v>41330</v>
      </c>
      <c r="BC2" s="59">
        <v>2</v>
      </c>
      <c r="BD2" s="60" t="s">
        <v>91</v>
      </c>
      <c r="BE2" s="59">
        <v>9387</v>
      </c>
      <c r="BF2" s="59">
        <v>2013</v>
      </c>
      <c r="BG2" s="60" t="s">
        <v>225</v>
      </c>
      <c r="BH2" s="59">
        <v>8.5</v>
      </c>
      <c r="BI2" s="61">
        <v>2.7899999999999999E-3</v>
      </c>
      <c r="BJ2" s="60" t="s">
        <v>30</v>
      </c>
      <c r="BK2" s="60" t="s">
        <v>30</v>
      </c>
      <c r="BL2" s="61" t="s">
        <v>83</v>
      </c>
      <c r="BM2" s="60" t="s">
        <v>83</v>
      </c>
      <c r="BN2" s="60" t="s">
        <v>83</v>
      </c>
      <c r="BO2" s="60" t="s">
        <v>83</v>
      </c>
      <c r="BP2" s="59">
        <v>2821</v>
      </c>
      <c r="BQ2" s="60" t="s">
        <v>15</v>
      </c>
      <c r="BR2" s="60" t="s">
        <v>226</v>
      </c>
      <c r="BS2" s="59">
        <v>5</v>
      </c>
      <c r="BT2" s="60" t="s">
        <v>15</v>
      </c>
      <c r="BU2" s="82" t="s">
        <v>227</v>
      </c>
      <c r="BV2" s="60" t="s">
        <v>228</v>
      </c>
      <c r="BW2" s="61">
        <v>0.26801922900000003</v>
      </c>
      <c r="BX2" s="59" t="s">
        <v>83</v>
      </c>
      <c r="BY2" s="60" t="s">
        <v>83</v>
      </c>
      <c r="BZ2" s="59" t="b">
        <v>0</v>
      </c>
      <c r="CD2" s="58">
        <v>41317</v>
      </c>
      <c r="CE2" s="59">
        <v>2</v>
      </c>
      <c r="CF2" s="60" t="s">
        <v>91</v>
      </c>
      <c r="CG2" s="59">
        <v>9427</v>
      </c>
      <c r="CH2" s="59">
        <v>2013</v>
      </c>
      <c r="CI2" s="60" t="s">
        <v>382</v>
      </c>
      <c r="CJ2" s="59">
        <v>6.3</v>
      </c>
      <c r="CK2" s="61">
        <v>6.8999999999999997E-4</v>
      </c>
      <c r="CL2" s="60" t="s">
        <v>30</v>
      </c>
      <c r="CM2" s="60" t="s">
        <v>6</v>
      </c>
      <c r="CN2" s="61" t="s">
        <v>83</v>
      </c>
      <c r="CO2" s="60" t="s">
        <v>83</v>
      </c>
      <c r="CP2" s="60" t="s">
        <v>83</v>
      </c>
      <c r="CQ2" s="60" t="s">
        <v>83</v>
      </c>
      <c r="CR2" s="59">
        <v>2822</v>
      </c>
      <c r="CS2" s="60" t="s">
        <v>15</v>
      </c>
      <c r="CT2" s="60" t="s">
        <v>383</v>
      </c>
      <c r="CU2" s="59">
        <v>4</v>
      </c>
      <c r="CV2" s="60" t="s">
        <v>15</v>
      </c>
      <c r="CW2" s="82" t="s">
        <v>384</v>
      </c>
      <c r="CX2" s="60" t="s">
        <v>385</v>
      </c>
      <c r="CY2" s="61">
        <v>0.17302063100000001</v>
      </c>
      <c r="CZ2" s="59" t="s">
        <v>83</v>
      </c>
      <c r="DA2" s="60" t="s">
        <v>83</v>
      </c>
      <c r="DB2" s="59" t="b">
        <v>0</v>
      </c>
      <c r="DF2" s="104">
        <v>41317</v>
      </c>
      <c r="DG2" s="105">
        <v>2</v>
      </c>
      <c r="DH2" s="106" t="s">
        <v>7</v>
      </c>
      <c r="DI2" s="105">
        <v>9407</v>
      </c>
      <c r="DJ2" s="105">
        <v>2013</v>
      </c>
      <c r="DK2" s="106" t="s">
        <v>421</v>
      </c>
      <c r="DL2" s="105">
        <v>7.8</v>
      </c>
      <c r="DM2" s="107">
        <v>5.9999999999999995E-4</v>
      </c>
      <c r="DN2" s="106" t="s">
        <v>30</v>
      </c>
      <c r="DO2" s="106" t="s">
        <v>6</v>
      </c>
      <c r="DP2" s="105">
        <v>2822</v>
      </c>
      <c r="DQ2" s="106" t="s">
        <v>15</v>
      </c>
      <c r="DR2" s="106" t="s">
        <v>383</v>
      </c>
      <c r="DS2" s="105">
        <v>4</v>
      </c>
      <c r="DT2" s="106" t="s">
        <v>15</v>
      </c>
      <c r="DU2" s="108" t="s">
        <v>384</v>
      </c>
      <c r="DV2" s="106" t="s">
        <v>385</v>
      </c>
      <c r="DW2" s="107">
        <v>0.17302063100000001</v>
      </c>
      <c r="DX2" s="105">
        <v>1</v>
      </c>
      <c r="DY2" s="105" t="b">
        <v>0</v>
      </c>
      <c r="EC2" s="104">
        <v>41330</v>
      </c>
      <c r="ED2" s="105">
        <v>2</v>
      </c>
      <c r="EE2" s="106" t="s">
        <v>7</v>
      </c>
      <c r="EF2" s="105">
        <v>9372</v>
      </c>
      <c r="EG2" s="105">
        <v>2013</v>
      </c>
      <c r="EH2" s="106" t="s">
        <v>477</v>
      </c>
      <c r="EI2" s="105">
        <v>9.3000000000000007</v>
      </c>
      <c r="EJ2" s="107">
        <v>6.9999999999999999E-4</v>
      </c>
      <c r="EK2" s="106" t="s">
        <v>30</v>
      </c>
      <c r="EL2" s="106" t="s">
        <v>6</v>
      </c>
      <c r="EM2" s="107" t="s">
        <v>83</v>
      </c>
      <c r="EN2" s="106" t="s">
        <v>83</v>
      </c>
      <c r="EO2" s="106" t="s">
        <v>83</v>
      </c>
      <c r="EP2" s="106" t="s">
        <v>83</v>
      </c>
      <c r="EQ2" s="105">
        <v>2819</v>
      </c>
      <c r="ER2" s="106" t="s">
        <v>15</v>
      </c>
      <c r="ES2" s="106" t="s">
        <v>478</v>
      </c>
      <c r="ET2" s="105">
        <v>5</v>
      </c>
      <c r="EU2" s="106" t="s">
        <v>15</v>
      </c>
      <c r="EV2" s="108" t="s">
        <v>479</v>
      </c>
      <c r="EW2" s="106" t="s">
        <v>480</v>
      </c>
      <c r="EX2" s="107">
        <v>0.12507663999999999</v>
      </c>
      <c r="EY2" s="105">
        <v>1</v>
      </c>
      <c r="EZ2" s="106" t="s">
        <v>83</v>
      </c>
      <c r="FA2" s="105" t="b">
        <v>0</v>
      </c>
    </row>
    <row r="3" spans="1:157" ht="26.25" x14ac:dyDescent="0.25">
      <c r="B3" s="58">
        <v>41288</v>
      </c>
      <c r="C3" s="59">
        <v>1</v>
      </c>
      <c r="D3" s="60" t="s">
        <v>7</v>
      </c>
      <c r="E3" s="59">
        <v>9489</v>
      </c>
      <c r="F3" s="59">
        <v>2013</v>
      </c>
      <c r="G3" s="60" t="s">
        <v>85</v>
      </c>
      <c r="H3" s="59">
        <v>6.2</v>
      </c>
      <c r="I3" s="61" t="s">
        <v>83</v>
      </c>
      <c r="J3" s="60" t="s">
        <v>30</v>
      </c>
      <c r="K3" s="60" t="s">
        <v>6</v>
      </c>
      <c r="L3" s="61" t="s">
        <v>83</v>
      </c>
      <c r="M3" s="60" t="s">
        <v>83</v>
      </c>
      <c r="N3" s="60" t="s">
        <v>84</v>
      </c>
      <c r="O3" s="80" t="s">
        <v>49</v>
      </c>
      <c r="Q3" s="55" t="s">
        <v>91</v>
      </c>
      <c r="R3" s="53">
        <v>5.98</v>
      </c>
      <c r="S3" s="53">
        <v>20</v>
      </c>
      <c r="T3" s="53">
        <v>0.27644357947251885</v>
      </c>
      <c r="U3" s="53"/>
      <c r="V3" s="7"/>
      <c r="W3" s="31">
        <v>41316</v>
      </c>
      <c r="X3" s="7">
        <v>2</v>
      </c>
      <c r="Y3" s="8" t="s">
        <v>7</v>
      </c>
      <c r="Z3" s="7">
        <v>9449</v>
      </c>
      <c r="AA3" s="7">
        <v>2013</v>
      </c>
      <c r="AB3" s="8" t="s">
        <v>148</v>
      </c>
      <c r="AC3" s="7">
        <v>9.1999999999999993</v>
      </c>
      <c r="AD3" s="9">
        <v>6.4000000000000005E-4</v>
      </c>
      <c r="AE3" s="8" t="s">
        <v>30</v>
      </c>
      <c r="AF3" s="8" t="s">
        <v>30</v>
      </c>
      <c r="AG3" s="9" t="s">
        <v>83</v>
      </c>
      <c r="AH3" s="8" t="s">
        <v>83</v>
      </c>
      <c r="AI3" s="8" t="s">
        <v>83</v>
      </c>
      <c r="AJ3" s="8" t="s">
        <v>83</v>
      </c>
      <c r="AK3" s="7">
        <v>2802</v>
      </c>
      <c r="AL3" s="8" t="s">
        <v>15</v>
      </c>
      <c r="AM3" s="8" t="s">
        <v>145</v>
      </c>
      <c r="AN3" s="7">
        <v>4</v>
      </c>
      <c r="AO3" s="8" t="s">
        <v>15</v>
      </c>
      <c r="AP3" s="10" t="s">
        <v>146</v>
      </c>
      <c r="AQ3" s="8" t="s">
        <v>147</v>
      </c>
      <c r="AR3" s="9">
        <v>1.90662485</v>
      </c>
      <c r="AS3" s="7">
        <v>1</v>
      </c>
      <c r="AT3" s="8" t="s">
        <v>49</v>
      </c>
      <c r="AV3" s="54" t="s">
        <v>220</v>
      </c>
      <c r="AW3" s="54" t="s">
        <v>219</v>
      </c>
      <c r="BB3" s="58">
        <v>41330</v>
      </c>
      <c r="BC3" s="59">
        <v>2</v>
      </c>
      <c r="BD3" s="60" t="s">
        <v>91</v>
      </c>
      <c r="BE3" s="59">
        <v>9388</v>
      </c>
      <c r="BF3" s="59">
        <v>2013</v>
      </c>
      <c r="BG3" s="60" t="s">
        <v>229</v>
      </c>
      <c r="BH3" s="59">
        <v>7.6</v>
      </c>
      <c r="BI3" s="61">
        <v>1.8799999999999999E-3</v>
      </c>
      <c r="BJ3" s="60" t="s">
        <v>30</v>
      </c>
      <c r="BK3" s="60" t="s">
        <v>30</v>
      </c>
      <c r="BL3" s="61" t="s">
        <v>83</v>
      </c>
      <c r="BM3" s="60" t="s">
        <v>83</v>
      </c>
      <c r="BN3" s="60" t="s">
        <v>83</v>
      </c>
      <c r="BO3" s="60" t="s">
        <v>83</v>
      </c>
      <c r="BP3" s="59">
        <v>2821</v>
      </c>
      <c r="BQ3" s="60" t="s">
        <v>15</v>
      </c>
      <c r="BR3" s="60" t="s">
        <v>226</v>
      </c>
      <c r="BS3" s="59">
        <v>5</v>
      </c>
      <c r="BT3" s="60" t="s">
        <v>15</v>
      </c>
      <c r="BU3" s="82" t="s">
        <v>227</v>
      </c>
      <c r="BV3" s="60" t="s">
        <v>228</v>
      </c>
      <c r="BW3" s="61">
        <v>0.26801922900000003</v>
      </c>
      <c r="BX3" s="59" t="s">
        <v>83</v>
      </c>
      <c r="BY3" s="60" t="s">
        <v>83</v>
      </c>
      <c r="BZ3" s="59" t="b">
        <v>0</v>
      </c>
      <c r="CD3" s="58">
        <v>41317</v>
      </c>
      <c r="CE3" s="59">
        <v>2</v>
      </c>
      <c r="CF3" s="60" t="s">
        <v>91</v>
      </c>
      <c r="CG3" s="59">
        <v>9428</v>
      </c>
      <c r="CH3" s="59">
        <v>2013</v>
      </c>
      <c r="CI3" s="60" t="s">
        <v>386</v>
      </c>
      <c r="CJ3" s="59">
        <v>6</v>
      </c>
      <c r="CK3" s="61">
        <v>7.9000000000000001E-4</v>
      </c>
      <c r="CL3" s="60" t="s">
        <v>30</v>
      </c>
      <c r="CM3" s="60" t="s">
        <v>6</v>
      </c>
      <c r="CN3" s="61" t="s">
        <v>83</v>
      </c>
      <c r="CO3" s="60" t="s">
        <v>83</v>
      </c>
      <c r="CP3" s="60" t="s">
        <v>83</v>
      </c>
      <c r="CQ3" s="60" t="s">
        <v>83</v>
      </c>
      <c r="CR3" s="59">
        <v>2822</v>
      </c>
      <c r="CS3" s="60" t="s">
        <v>15</v>
      </c>
      <c r="CT3" s="60" t="s">
        <v>383</v>
      </c>
      <c r="CU3" s="59">
        <v>4</v>
      </c>
      <c r="CV3" s="60" t="s">
        <v>15</v>
      </c>
      <c r="CW3" s="82" t="s">
        <v>384</v>
      </c>
      <c r="CX3" s="60" t="s">
        <v>385</v>
      </c>
      <c r="CY3" s="61">
        <v>0.17302063100000001</v>
      </c>
      <c r="CZ3" s="59" t="s">
        <v>83</v>
      </c>
      <c r="DA3" s="60" t="s">
        <v>83</v>
      </c>
      <c r="DB3" s="59" t="b">
        <v>0</v>
      </c>
      <c r="DF3" s="104">
        <v>41317</v>
      </c>
      <c r="DG3" s="105">
        <v>2</v>
      </c>
      <c r="DH3" s="106" t="s">
        <v>7</v>
      </c>
      <c r="DI3" s="105">
        <v>9408</v>
      </c>
      <c r="DJ3" s="105">
        <v>2013</v>
      </c>
      <c r="DK3" s="106" t="s">
        <v>422</v>
      </c>
      <c r="DL3" s="105">
        <v>8.4</v>
      </c>
      <c r="DM3" s="107">
        <v>7.2999999999999996E-4</v>
      </c>
      <c r="DN3" s="106" t="s">
        <v>30</v>
      </c>
      <c r="DO3" s="106" t="s">
        <v>30</v>
      </c>
      <c r="DP3" s="105">
        <v>2822</v>
      </c>
      <c r="DQ3" s="106" t="s">
        <v>15</v>
      </c>
      <c r="DR3" s="106" t="s">
        <v>383</v>
      </c>
      <c r="DS3" s="105">
        <v>4</v>
      </c>
      <c r="DT3" s="106" t="s">
        <v>15</v>
      </c>
      <c r="DU3" s="108" t="s">
        <v>384</v>
      </c>
      <c r="DV3" s="106" t="s">
        <v>385</v>
      </c>
      <c r="DW3" s="107">
        <v>0.17302063100000001</v>
      </c>
      <c r="DX3" s="105">
        <v>1</v>
      </c>
      <c r="DY3" s="105" t="b">
        <v>0</v>
      </c>
      <c r="EC3" s="104">
        <v>41330</v>
      </c>
      <c r="ED3" s="105">
        <v>2</v>
      </c>
      <c r="EE3" s="106" t="s">
        <v>7</v>
      </c>
      <c r="EF3" s="105">
        <v>9373</v>
      </c>
      <c r="EG3" s="105">
        <v>2013</v>
      </c>
      <c r="EH3" s="106" t="s">
        <v>481</v>
      </c>
      <c r="EI3" s="105">
        <v>9.6</v>
      </c>
      <c r="EJ3" s="107">
        <v>7.7999999999999999E-4</v>
      </c>
      <c r="EK3" s="106" t="s">
        <v>30</v>
      </c>
      <c r="EL3" s="106" t="s">
        <v>30</v>
      </c>
      <c r="EM3" s="107" t="s">
        <v>83</v>
      </c>
      <c r="EN3" s="106" t="s">
        <v>83</v>
      </c>
      <c r="EO3" s="106" t="s">
        <v>83</v>
      </c>
      <c r="EP3" s="106" t="s">
        <v>83</v>
      </c>
      <c r="EQ3" s="105">
        <v>2819</v>
      </c>
      <c r="ER3" s="106" t="s">
        <v>15</v>
      </c>
      <c r="ES3" s="106" t="s">
        <v>478</v>
      </c>
      <c r="ET3" s="105">
        <v>5</v>
      </c>
      <c r="EU3" s="106" t="s">
        <v>15</v>
      </c>
      <c r="EV3" s="108" t="s">
        <v>479</v>
      </c>
      <c r="EW3" s="106" t="s">
        <v>480</v>
      </c>
      <c r="EX3" s="107">
        <v>0.12507663999999999</v>
      </c>
      <c r="EY3" s="105">
        <v>1</v>
      </c>
      <c r="EZ3" s="106" t="s">
        <v>83</v>
      </c>
      <c r="FA3" s="105" t="b">
        <v>0</v>
      </c>
    </row>
    <row r="4" spans="1:157" ht="51.75" x14ac:dyDescent="0.25">
      <c r="B4" s="58">
        <v>41288</v>
      </c>
      <c r="C4" s="59">
        <v>1</v>
      </c>
      <c r="D4" s="60" t="s">
        <v>7</v>
      </c>
      <c r="E4" s="59">
        <v>9490</v>
      </c>
      <c r="F4" s="59">
        <v>2013</v>
      </c>
      <c r="G4" s="60" t="s">
        <v>86</v>
      </c>
      <c r="H4" s="59">
        <v>6</v>
      </c>
      <c r="I4" s="61" t="s">
        <v>83</v>
      </c>
      <c r="J4" s="60" t="s">
        <v>30</v>
      </c>
      <c r="K4" s="60" t="s">
        <v>6</v>
      </c>
      <c r="L4" s="61" t="s">
        <v>83</v>
      </c>
      <c r="M4" s="60" t="s">
        <v>83</v>
      </c>
      <c r="N4" s="60" t="s">
        <v>87</v>
      </c>
      <c r="O4" s="80" t="s">
        <v>49</v>
      </c>
      <c r="Q4" s="55" t="s">
        <v>75</v>
      </c>
      <c r="R4" s="53"/>
      <c r="S4" s="53"/>
      <c r="T4" s="53"/>
      <c r="U4" s="53"/>
      <c r="V4" s="7"/>
      <c r="W4" s="31">
        <v>41316</v>
      </c>
      <c r="X4" s="7">
        <v>2</v>
      </c>
      <c r="Y4" s="8" t="s">
        <v>7</v>
      </c>
      <c r="Z4" s="7">
        <v>9450</v>
      </c>
      <c r="AA4" s="7">
        <v>2013</v>
      </c>
      <c r="AB4" s="8" t="s">
        <v>149</v>
      </c>
      <c r="AC4" s="7">
        <v>12.9</v>
      </c>
      <c r="AD4" s="9">
        <v>2.32E-3</v>
      </c>
      <c r="AE4" s="8" t="s">
        <v>30</v>
      </c>
      <c r="AF4" s="8" t="s">
        <v>30</v>
      </c>
      <c r="AG4" s="9" t="s">
        <v>83</v>
      </c>
      <c r="AH4" s="8" t="s">
        <v>83</v>
      </c>
      <c r="AI4" s="8" t="s">
        <v>83</v>
      </c>
      <c r="AJ4" s="8" t="s">
        <v>83</v>
      </c>
      <c r="AK4" s="7">
        <v>2802</v>
      </c>
      <c r="AL4" s="8" t="s">
        <v>15</v>
      </c>
      <c r="AM4" s="8" t="s">
        <v>145</v>
      </c>
      <c r="AN4" s="7">
        <v>4</v>
      </c>
      <c r="AO4" s="8" t="s">
        <v>15</v>
      </c>
      <c r="AP4" s="10" t="s">
        <v>146</v>
      </c>
      <c r="AQ4" s="8" t="s">
        <v>147</v>
      </c>
      <c r="AR4" s="9">
        <v>1.90662485</v>
      </c>
      <c r="AS4" s="7">
        <v>1</v>
      </c>
      <c r="AT4" s="8" t="s">
        <v>49</v>
      </c>
      <c r="AV4" s="54" t="s">
        <v>74</v>
      </c>
      <c r="AW4" s="52" t="s">
        <v>607</v>
      </c>
      <c r="AX4" s="52" t="s">
        <v>608</v>
      </c>
      <c r="AY4" s="52" t="s">
        <v>75</v>
      </c>
      <c r="AZ4" s="52" t="s">
        <v>76</v>
      </c>
      <c r="BB4" s="58">
        <v>41330</v>
      </c>
      <c r="BC4" s="59">
        <v>2</v>
      </c>
      <c r="BD4" s="60" t="s">
        <v>91</v>
      </c>
      <c r="BE4" s="59">
        <v>9389</v>
      </c>
      <c r="BF4" s="59">
        <v>2013</v>
      </c>
      <c r="BG4" s="60" t="s">
        <v>230</v>
      </c>
      <c r="BH4" s="59">
        <v>8.8000000000000007</v>
      </c>
      <c r="BI4" s="61">
        <v>3.2100000000000002E-3</v>
      </c>
      <c r="BJ4" s="60" t="s">
        <v>30</v>
      </c>
      <c r="BK4" s="60" t="s">
        <v>30</v>
      </c>
      <c r="BL4" s="61" t="s">
        <v>83</v>
      </c>
      <c r="BM4" s="60" t="s">
        <v>83</v>
      </c>
      <c r="BN4" s="60" t="s">
        <v>83</v>
      </c>
      <c r="BO4" s="60" t="s">
        <v>83</v>
      </c>
      <c r="BP4" s="59">
        <v>2821</v>
      </c>
      <c r="BQ4" s="60" t="s">
        <v>15</v>
      </c>
      <c r="BR4" s="60" t="s">
        <v>226</v>
      </c>
      <c r="BS4" s="59">
        <v>5</v>
      </c>
      <c r="BT4" s="60" t="s">
        <v>15</v>
      </c>
      <c r="BU4" s="82" t="s">
        <v>227</v>
      </c>
      <c r="BV4" s="60" t="s">
        <v>228</v>
      </c>
      <c r="BW4" s="61">
        <v>0.26801922900000003</v>
      </c>
      <c r="BX4" s="59" t="s">
        <v>83</v>
      </c>
      <c r="BY4" s="60" t="s">
        <v>83</v>
      </c>
      <c r="BZ4" s="59" t="b">
        <v>0</v>
      </c>
      <c r="CD4" s="58">
        <v>41317</v>
      </c>
      <c r="CE4" s="59">
        <v>2</v>
      </c>
      <c r="CF4" s="60" t="s">
        <v>91</v>
      </c>
      <c r="CG4" s="59">
        <v>9430</v>
      </c>
      <c r="CH4" s="59">
        <v>2013</v>
      </c>
      <c r="CI4" s="60" t="s">
        <v>387</v>
      </c>
      <c r="CJ4" s="59">
        <v>6.3</v>
      </c>
      <c r="CK4" s="61">
        <v>7.7999999999999999E-4</v>
      </c>
      <c r="CL4" s="60" t="s">
        <v>30</v>
      </c>
      <c r="CM4" s="60" t="s">
        <v>6</v>
      </c>
      <c r="CN4" s="61" t="s">
        <v>83</v>
      </c>
      <c r="CO4" s="60" t="s">
        <v>83</v>
      </c>
      <c r="CP4" s="60" t="s">
        <v>83</v>
      </c>
      <c r="CQ4" s="60" t="s">
        <v>83</v>
      </c>
      <c r="CR4" s="59">
        <v>2822</v>
      </c>
      <c r="CS4" s="60" t="s">
        <v>15</v>
      </c>
      <c r="CT4" s="60" t="s">
        <v>383</v>
      </c>
      <c r="CU4" s="59">
        <v>4</v>
      </c>
      <c r="CV4" s="60" t="s">
        <v>15</v>
      </c>
      <c r="CW4" s="82" t="s">
        <v>384</v>
      </c>
      <c r="CX4" s="60" t="s">
        <v>385</v>
      </c>
      <c r="CY4" s="61">
        <v>0.17302063100000001</v>
      </c>
      <c r="CZ4" s="59" t="s">
        <v>83</v>
      </c>
      <c r="DA4" s="60" t="s">
        <v>83</v>
      </c>
      <c r="DB4" s="59" t="b">
        <v>0</v>
      </c>
      <c r="DF4" s="104">
        <v>41317</v>
      </c>
      <c r="DG4" s="105">
        <v>2</v>
      </c>
      <c r="DH4" s="106" t="s">
        <v>7</v>
      </c>
      <c r="DI4" s="105">
        <v>9409</v>
      </c>
      <c r="DJ4" s="105">
        <v>2013</v>
      </c>
      <c r="DK4" s="106" t="s">
        <v>423</v>
      </c>
      <c r="DL4" s="105">
        <v>8.6</v>
      </c>
      <c r="DM4" s="107">
        <v>7.1000000000000002E-4</v>
      </c>
      <c r="DN4" s="106" t="s">
        <v>30</v>
      </c>
      <c r="DO4" s="106" t="s">
        <v>6</v>
      </c>
      <c r="DP4" s="105">
        <v>2822</v>
      </c>
      <c r="DQ4" s="106" t="s">
        <v>15</v>
      </c>
      <c r="DR4" s="106" t="s">
        <v>383</v>
      </c>
      <c r="DS4" s="105">
        <v>4</v>
      </c>
      <c r="DT4" s="106" t="s">
        <v>15</v>
      </c>
      <c r="DU4" s="108" t="s">
        <v>384</v>
      </c>
      <c r="DV4" s="106" t="s">
        <v>385</v>
      </c>
      <c r="DW4" s="107">
        <v>0.17302063100000001</v>
      </c>
      <c r="DX4" s="105">
        <v>1</v>
      </c>
      <c r="DY4" s="105" t="b">
        <v>0</v>
      </c>
      <c r="EC4" s="104">
        <v>41330</v>
      </c>
      <c r="ED4" s="105">
        <v>2</v>
      </c>
      <c r="EE4" s="106" t="s">
        <v>7</v>
      </c>
      <c r="EF4" s="105">
        <v>9374</v>
      </c>
      <c r="EG4" s="105">
        <v>2013</v>
      </c>
      <c r="EH4" s="106" t="s">
        <v>482</v>
      </c>
      <c r="EI4" s="105">
        <v>8.1</v>
      </c>
      <c r="EJ4" s="107" t="s">
        <v>83</v>
      </c>
      <c r="EK4" s="106" t="s">
        <v>30</v>
      </c>
      <c r="EL4" s="106" t="s">
        <v>6</v>
      </c>
      <c r="EM4" s="107" t="s">
        <v>83</v>
      </c>
      <c r="EN4" s="106" t="s">
        <v>83</v>
      </c>
      <c r="EO4" s="106" t="s">
        <v>483</v>
      </c>
      <c r="EP4" s="106" t="s">
        <v>83</v>
      </c>
      <c r="EQ4" s="105">
        <v>2819</v>
      </c>
      <c r="ER4" s="106" t="s">
        <v>15</v>
      </c>
      <c r="ES4" s="106" t="s">
        <v>478</v>
      </c>
      <c r="ET4" s="105">
        <v>5</v>
      </c>
      <c r="EU4" s="106" t="s">
        <v>15</v>
      </c>
      <c r="EV4" s="108" t="s">
        <v>479</v>
      </c>
      <c r="EW4" s="106" t="s">
        <v>480</v>
      </c>
      <c r="EX4" s="107">
        <v>0.12507663999999999</v>
      </c>
      <c r="EY4" s="105">
        <v>1</v>
      </c>
      <c r="EZ4" s="106" t="s">
        <v>83</v>
      </c>
      <c r="FA4" s="105" t="b">
        <v>0</v>
      </c>
    </row>
    <row r="5" spans="1:157" ht="26.25" x14ac:dyDescent="0.25">
      <c r="B5" s="58">
        <v>41288</v>
      </c>
      <c r="C5" s="59">
        <v>1</v>
      </c>
      <c r="D5" s="60" t="s">
        <v>7</v>
      </c>
      <c r="E5" s="59">
        <v>9491</v>
      </c>
      <c r="F5" s="59">
        <v>2013</v>
      </c>
      <c r="G5" s="60" t="s">
        <v>88</v>
      </c>
      <c r="H5" s="59">
        <v>7.3</v>
      </c>
      <c r="I5" s="61" t="s">
        <v>83</v>
      </c>
      <c r="J5" s="60" t="s">
        <v>30</v>
      </c>
      <c r="K5" s="60" t="s">
        <v>6</v>
      </c>
      <c r="L5" s="61" t="s">
        <v>83</v>
      </c>
      <c r="M5" s="60" t="s">
        <v>83</v>
      </c>
      <c r="N5" s="60" t="s">
        <v>83</v>
      </c>
      <c r="O5" s="81" t="s">
        <v>49</v>
      </c>
      <c r="Q5" s="55" t="s">
        <v>76</v>
      </c>
      <c r="R5" s="53">
        <v>7.0844827586206893</v>
      </c>
      <c r="S5" s="53">
        <v>58</v>
      </c>
      <c r="T5" s="53">
        <v>1.2202676905251681</v>
      </c>
      <c r="U5" s="53"/>
      <c r="V5" s="7"/>
      <c r="W5" s="31">
        <v>41316</v>
      </c>
      <c r="X5" s="7">
        <v>2</v>
      </c>
      <c r="Y5" s="8" t="s">
        <v>7</v>
      </c>
      <c r="Z5" s="7">
        <v>9451</v>
      </c>
      <c r="AA5" s="7">
        <v>2013</v>
      </c>
      <c r="AB5" s="8" t="s">
        <v>150</v>
      </c>
      <c r="AC5" s="7">
        <v>7.5</v>
      </c>
      <c r="AD5" s="9">
        <v>4.0000000000000002E-4</v>
      </c>
      <c r="AE5" s="8" t="s">
        <v>30</v>
      </c>
      <c r="AF5" s="8" t="s">
        <v>30</v>
      </c>
      <c r="AG5" s="9" t="s">
        <v>83</v>
      </c>
      <c r="AH5" s="8" t="s">
        <v>83</v>
      </c>
      <c r="AI5" s="8" t="s">
        <v>83</v>
      </c>
      <c r="AJ5" s="8" t="s">
        <v>83</v>
      </c>
      <c r="AK5" s="7">
        <v>2802</v>
      </c>
      <c r="AL5" s="8" t="s">
        <v>15</v>
      </c>
      <c r="AM5" s="8" t="s">
        <v>145</v>
      </c>
      <c r="AN5" s="7">
        <v>4</v>
      </c>
      <c r="AO5" s="8" t="s">
        <v>15</v>
      </c>
      <c r="AP5" s="10" t="s">
        <v>146</v>
      </c>
      <c r="AQ5" s="8" t="s">
        <v>147</v>
      </c>
      <c r="AR5" s="9">
        <v>1.90662485</v>
      </c>
      <c r="AS5" s="7">
        <v>1</v>
      </c>
      <c r="AT5" s="8" t="s">
        <v>49</v>
      </c>
      <c r="AV5" s="55">
        <v>2</v>
      </c>
      <c r="AW5" s="53"/>
      <c r="AX5" s="53"/>
      <c r="AY5" s="53"/>
      <c r="AZ5" s="53"/>
      <c r="BB5" s="58">
        <v>41330</v>
      </c>
      <c r="BC5" s="59">
        <v>2</v>
      </c>
      <c r="BD5" s="60" t="s">
        <v>91</v>
      </c>
      <c r="BE5" s="59">
        <v>9390</v>
      </c>
      <c r="BF5" s="59">
        <v>2013</v>
      </c>
      <c r="BG5" s="60" t="s">
        <v>231</v>
      </c>
      <c r="BH5" s="59">
        <v>8.4</v>
      </c>
      <c r="BI5" s="61">
        <v>2.2200000000000002E-3</v>
      </c>
      <c r="BJ5" s="60" t="s">
        <v>30</v>
      </c>
      <c r="BK5" s="60" t="s">
        <v>30</v>
      </c>
      <c r="BL5" s="61" t="s">
        <v>83</v>
      </c>
      <c r="BM5" s="60" t="s">
        <v>83</v>
      </c>
      <c r="BN5" s="60" t="s">
        <v>83</v>
      </c>
      <c r="BO5" s="60" t="s">
        <v>83</v>
      </c>
      <c r="BP5" s="59">
        <v>2821</v>
      </c>
      <c r="BQ5" s="60" t="s">
        <v>15</v>
      </c>
      <c r="BR5" s="60" t="s">
        <v>226</v>
      </c>
      <c r="BS5" s="59">
        <v>5</v>
      </c>
      <c r="BT5" s="60" t="s">
        <v>15</v>
      </c>
      <c r="BU5" s="82" t="s">
        <v>227</v>
      </c>
      <c r="BV5" s="60" t="s">
        <v>228</v>
      </c>
      <c r="BW5" s="61">
        <v>0.26801922900000003</v>
      </c>
      <c r="BX5" s="59" t="s">
        <v>83</v>
      </c>
      <c r="BY5" s="60" t="s">
        <v>83</v>
      </c>
      <c r="BZ5" s="59" t="b">
        <v>0</v>
      </c>
      <c r="CD5" s="58">
        <v>41317</v>
      </c>
      <c r="CE5" s="59">
        <v>2</v>
      </c>
      <c r="CF5" s="60" t="s">
        <v>91</v>
      </c>
      <c r="CG5" s="59">
        <v>9431</v>
      </c>
      <c r="CH5" s="59">
        <v>2013</v>
      </c>
      <c r="CI5" s="60" t="s">
        <v>388</v>
      </c>
      <c r="CJ5" s="59">
        <v>6.1</v>
      </c>
      <c r="CK5" s="61">
        <v>5.6999999999999998E-4</v>
      </c>
      <c r="CL5" s="60" t="s">
        <v>30</v>
      </c>
      <c r="CM5" s="60" t="s">
        <v>6</v>
      </c>
      <c r="CN5" s="61" t="s">
        <v>83</v>
      </c>
      <c r="CO5" s="60" t="s">
        <v>83</v>
      </c>
      <c r="CP5" s="60" t="s">
        <v>83</v>
      </c>
      <c r="CQ5" s="60" t="s">
        <v>83</v>
      </c>
      <c r="CR5" s="59">
        <v>2822</v>
      </c>
      <c r="CS5" s="60" t="s">
        <v>15</v>
      </c>
      <c r="CT5" s="60" t="s">
        <v>383</v>
      </c>
      <c r="CU5" s="59">
        <v>4</v>
      </c>
      <c r="CV5" s="60" t="s">
        <v>15</v>
      </c>
      <c r="CW5" s="82" t="s">
        <v>384</v>
      </c>
      <c r="CX5" s="60" t="s">
        <v>385</v>
      </c>
      <c r="CY5" s="61">
        <v>0.17302063100000001</v>
      </c>
      <c r="CZ5" s="59" t="s">
        <v>83</v>
      </c>
      <c r="DA5" s="60" t="s">
        <v>83</v>
      </c>
      <c r="DB5" s="59" t="b">
        <v>0</v>
      </c>
      <c r="DF5" s="104">
        <v>41317</v>
      </c>
      <c r="DG5" s="105">
        <v>2</v>
      </c>
      <c r="DH5" s="106" t="s">
        <v>7</v>
      </c>
      <c r="DI5" s="105">
        <v>9410</v>
      </c>
      <c r="DJ5" s="105">
        <v>2013</v>
      </c>
      <c r="DK5" s="106" t="s">
        <v>424</v>
      </c>
      <c r="DL5" s="105">
        <v>8.8000000000000007</v>
      </c>
      <c r="DM5" s="107">
        <v>6.4999999999999997E-4</v>
      </c>
      <c r="DN5" s="106" t="s">
        <v>30</v>
      </c>
      <c r="DO5" s="106" t="s">
        <v>6</v>
      </c>
      <c r="DP5" s="105">
        <v>2822</v>
      </c>
      <c r="DQ5" s="106" t="s">
        <v>15</v>
      </c>
      <c r="DR5" s="106" t="s">
        <v>383</v>
      </c>
      <c r="DS5" s="105">
        <v>4</v>
      </c>
      <c r="DT5" s="106" t="s">
        <v>15</v>
      </c>
      <c r="DU5" s="108" t="s">
        <v>384</v>
      </c>
      <c r="DV5" s="106" t="s">
        <v>385</v>
      </c>
      <c r="DW5" s="107">
        <v>0.17302063100000001</v>
      </c>
      <c r="DX5" s="105">
        <v>1</v>
      </c>
      <c r="DY5" s="105" t="b">
        <v>0</v>
      </c>
      <c r="EC5" s="104">
        <v>41330</v>
      </c>
      <c r="ED5" s="105">
        <v>2</v>
      </c>
      <c r="EE5" s="106" t="s">
        <v>7</v>
      </c>
      <c r="EF5" s="105">
        <v>9375</v>
      </c>
      <c r="EG5" s="105">
        <v>2013</v>
      </c>
      <c r="EH5" s="106" t="s">
        <v>484</v>
      </c>
      <c r="EI5" s="105">
        <v>8.6</v>
      </c>
      <c r="EJ5" s="107">
        <v>6.4000000000000005E-4</v>
      </c>
      <c r="EK5" s="106" t="s">
        <v>30</v>
      </c>
      <c r="EL5" s="106" t="s">
        <v>30</v>
      </c>
      <c r="EM5" s="107" t="s">
        <v>83</v>
      </c>
      <c r="EN5" s="106" t="s">
        <v>83</v>
      </c>
      <c r="EO5" s="106" t="s">
        <v>83</v>
      </c>
      <c r="EP5" s="106" t="s">
        <v>83</v>
      </c>
      <c r="EQ5" s="105">
        <v>2819</v>
      </c>
      <c r="ER5" s="106" t="s">
        <v>15</v>
      </c>
      <c r="ES5" s="106" t="s">
        <v>478</v>
      </c>
      <c r="ET5" s="105">
        <v>5</v>
      </c>
      <c r="EU5" s="106" t="s">
        <v>15</v>
      </c>
      <c r="EV5" s="108" t="s">
        <v>479</v>
      </c>
      <c r="EW5" s="106" t="s">
        <v>480</v>
      </c>
      <c r="EX5" s="107">
        <v>0.12507663999999999</v>
      </c>
      <c r="EY5" s="105">
        <v>1</v>
      </c>
      <c r="EZ5" s="106" t="s">
        <v>83</v>
      </c>
      <c r="FA5" s="105" t="b">
        <v>0</v>
      </c>
    </row>
    <row r="6" spans="1:157" ht="64.5" x14ac:dyDescent="0.25">
      <c r="B6" s="58">
        <v>41288</v>
      </c>
      <c r="C6" s="59">
        <v>1</v>
      </c>
      <c r="D6" s="60" t="s">
        <v>7</v>
      </c>
      <c r="E6" s="59">
        <v>9492</v>
      </c>
      <c r="F6" s="59">
        <v>2013</v>
      </c>
      <c r="G6" s="60" t="s">
        <v>89</v>
      </c>
      <c r="H6" s="59">
        <v>6.9</v>
      </c>
      <c r="I6" s="61" t="s">
        <v>83</v>
      </c>
      <c r="J6" s="60" t="s">
        <v>30</v>
      </c>
      <c r="K6" s="60" t="s">
        <v>6</v>
      </c>
      <c r="L6" s="61" t="s">
        <v>83</v>
      </c>
      <c r="M6" s="60" t="s">
        <v>83</v>
      </c>
      <c r="N6" s="60" t="s">
        <v>90</v>
      </c>
      <c r="O6" s="80" t="s">
        <v>49</v>
      </c>
      <c r="T6" s="8"/>
      <c r="U6" s="8"/>
      <c r="V6" s="7"/>
      <c r="W6" s="31">
        <v>41316</v>
      </c>
      <c r="X6" s="7">
        <v>2</v>
      </c>
      <c r="Y6" s="8" t="s">
        <v>7</v>
      </c>
      <c r="Z6" s="7">
        <v>9452</v>
      </c>
      <c r="AA6" s="7">
        <v>2013</v>
      </c>
      <c r="AB6" s="8" t="s">
        <v>151</v>
      </c>
      <c r="AC6" s="7">
        <v>8</v>
      </c>
      <c r="AD6" s="9">
        <v>3.6999999999999999E-4</v>
      </c>
      <c r="AE6" s="8" t="s">
        <v>30</v>
      </c>
      <c r="AF6" s="8" t="s">
        <v>6</v>
      </c>
      <c r="AG6" s="9" t="s">
        <v>83</v>
      </c>
      <c r="AH6" s="8" t="s">
        <v>83</v>
      </c>
      <c r="AI6" s="8" t="s">
        <v>83</v>
      </c>
      <c r="AJ6" s="8" t="s">
        <v>83</v>
      </c>
      <c r="AK6" s="7">
        <v>2802</v>
      </c>
      <c r="AL6" s="8" t="s">
        <v>15</v>
      </c>
      <c r="AM6" s="8" t="s">
        <v>145</v>
      </c>
      <c r="AN6" s="7">
        <v>4</v>
      </c>
      <c r="AO6" s="8" t="s">
        <v>15</v>
      </c>
      <c r="AP6" s="10" t="s">
        <v>146</v>
      </c>
      <c r="AQ6" s="8" t="s">
        <v>147</v>
      </c>
      <c r="AR6" s="9">
        <v>1.90662485</v>
      </c>
      <c r="AS6" s="7">
        <v>1</v>
      </c>
      <c r="AT6" s="8" t="s">
        <v>49</v>
      </c>
      <c r="AV6" s="56" t="s">
        <v>6</v>
      </c>
      <c r="AW6" s="53">
        <v>12</v>
      </c>
      <c r="AX6" s="53"/>
      <c r="AY6" s="53"/>
      <c r="AZ6" s="53">
        <v>12</v>
      </c>
      <c r="BB6" s="58">
        <v>41330</v>
      </c>
      <c r="BC6" s="59">
        <v>2</v>
      </c>
      <c r="BD6" s="60" t="s">
        <v>91</v>
      </c>
      <c r="BE6" s="59">
        <v>9391</v>
      </c>
      <c r="BF6" s="59">
        <v>2013</v>
      </c>
      <c r="BG6" s="60" t="s">
        <v>232</v>
      </c>
      <c r="BH6" s="59">
        <v>7.7</v>
      </c>
      <c r="BI6" s="61">
        <v>1.5200000000000001E-3</v>
      </c>
      <c r="BJ6" s="60" t="s">
        <v>30</v>
      </c>
      <c r="BK6" s="60" t="s">
        <v>30</v>
      </c>
      <c r="BL6" s="61" t="s">
        <v>83</v>
      </c>
      <c r="BM6" s="60" t="s">
        <v>83</v>
      </c>
      <c r="BN6" s="60" t="s">
        <v>83</v>
      </c>
      <c r="BO6" s="60" t="s">
        <v>83</v>
      </c>
      <c r="BP6" s="59">
        <v>2821</v>
      </c>
      <c r="BQ6" s="60" t="s">
        <v>15</v>
      </c>
      <c r="BR6" s="60" t="s">
        <v>226</v>
      </c>
      <c r="BS6" s="59">
        <v>5</v>
      </c>
      <c r="BT6" s="60" t="s">
        <v>15</v>
      </c>
      <c r="BU6" s="82" t="s">
        <v>227</v>
      </c>
      <c r="BV6" s="60" t="s">
        <v>228</v>
      </c>
      <c r="BW6" s="61">
        <v>0.26801922900000003</v>
      </c>
      <c r="BX6" s="59" t="s">
        <v>83</v>
      </c>
      <c r="BY6" s="60" t="s">
        <v>83</v>
      </c>
      <c r="BZ6" s="59" t="b">
        <v>0</v>
      </c>
      <c r="CD6" s="58">
        <v>41317</v>
      </c>
      <c r="CE6" s="59">
        <v>2</v>
      </c>
      <c r="CF6" s="60" t="s">
        <v>91</v>
      </c>
      <c r="CG6" s="59">
        <v>9432</v>
      </c>
      <c r="CH6" s="59">
        <v>2013</v>
      </c>
      <c r="CI6" s="60" t="s">
        <v>389</v>
      </c>
      <c r="CJ6" s="59">
        <v>6.5</v>
      </c>
      <c r="CK6" s="61">
        <v>8.0999999999999996E-4</v>
      </c>
      <c r="CL6" s="60" t="s">
        <v>30</v>
      </c>
      <c r="CM6" s="60" t="s">
        <v>30</v>
      </c>
      <c r="CN6" s="61" t="s">
        <v>83</v>
      </c>
      <c r="CO6" s="60" t="s">
        <v>83</v>
      </c>
      <c r="CP6" s="60" t="s">
        <v>83</v>
      </c>
      <c r="CQ6" s="60" t="s">
        <v>83</v>
      </c>
      <c r="CR6" s="59">
        <v>2822</v>
      </c>
      <c r="CS6" s="60" t="s">
        <v>15</v>
      </c>
      <c r="CT6" s="60" t="s">
        <v>383</v>
      </c>
      <c r="CU6" s="59">
        <v>4</v>
      </c>
      <c r="CV6" s="60" t="s">
        <v>15</v>
      </c>
      <c r="CW6" s="82" t="s">
        <v>384</v>
      </c>
      <c r="CX6" s="60" t="s">
        <v>385</v>
      </c>
      <c r="CY6" s="61">
        <v>0.17302063100000001</v>
      </c>
      <c r="CZ6" s="59" t="s">
        <v>83</v>
      </c>
      <c r="DA6" s="60" t="s">
        <v>83</v>
      </c>
      <c r="DB6" s="59" t="b">
        <v>0</v>
      </c>
      <c r="DF6" s="104">
        <v>41317</v>
      </c>
      <c r="DG6" s="105">
        <v>2</v>
      </c>
      <c r="DH6" s="106" t="s">
        <v>7</v>
      </c>
      <c r="DI6" s="105">
        <v>9413</v>
      </c>
      <c r="DJ6" s="105">
        <v>2013</v>
      </c>
      <c r="DK6" s="106" t="s">
        <v>427</v>
      </c>
      <c r="DL6" s="105">
        <v>7</v>
      </c>
      <c r="DM6" s="107">
        <v>3.5E-4</v>
      </c>
      <c r="DN6" s="106" t="s">
        <v>30</v>
      </c>
      <c r="DO6" s="106" t="s">
        <v>30</v>
      </c>
      <c r="DP6" s="105">
        <v>2822</v>
      </c>
      <c r="DQ6" s="106" t="s">
        <v>15</v>
      </c>
      <c r="DR6" s="106" t="s">
        <v>383</v>
      </c>
      <c r="DS6" s="105">
        <v>4</v>
      </c>
      <c r="DT6" s="106" t="s">
        <v>15</v>
      </c>
      <c r="DU6" s="108" t="s">
        <v>384</v>
      </c>
      <c r="DV6" s="106" t="s">
        <v>385</v>
      </c>
      <c r="DW6" s="107">
        <v>0.17302063100000001</v>
      </c>
      <c r="DX6" s="105">
        <v>1</v>
      </c>
      <c r="DY6" s="105" t="b">
        <v>0</v>
      </c>
      <c r="EC6" s="104">
        <v>41330</v>
      </c>
      <c r="ED6" s="105">
        <v>2</v>
      </c>
      <c r="EE6" s="106" t="s">
        <v>7</v>
      </c>
      <c r="EF6" s="105">
        <v>9376</v>
      </c>
      <c r="EG6" s="105">
        <v>2013</v>
      </c>
      <c r="EH6" s="106" t="s">
        <v>485</v>
      </c>
      <c r="EI6" s="105">
        <v>7.4</v>
      </c>
      <c r="EJ6" s="107" t="s">
        <v>83</v>
      </c>
      <c r="EK6" s="106" t="s">
        <v>30</v>
      </c>
      <c r="EL6" s="106" t="s">
        <v>6</v>
      </c>
      <c r="EM6" s="107" t="s">
        <v>83</v>
      </c>
      <c r="EN6" s="106" t="s">
        <v>83</v>
      </c>
      <c r="EO6" s="106" t="s">
        <v>486</v>
      </c>
      <c r="EP6" s="106" t="s">
        <v>83</v>
      </c>
      <c r="EQ6" s="105">
        <v>2819</v>
      </c>
      <c r="ER6" s="106" t="s">
        <v>15</v>
      </c>
      <c r="ES6" s="106" t="s">
        <v>478</v>
      </c>
      <c r="ET6" s="105">
        <v>5</v>
      </c>
      <c r="EU6" s="106" t="s">
        <v>15</v>
      </c>
      <c r="EV6" s="108" t="s">
        <v>479</v>
      </c>
      <c r="EW6" s="106" t="s">
        <v>480</v>
      </c>
      <c r="EX6" s="107">
        <v>0.12507663999999999</v>
      </c>
      <c r="EY6" s="105">
        <v>1</v>
      </c>
      <c r="EZ6" s="106" t="s">
        <v>83</v>
      </c>
      <c r="FA6" s="105" t="b">
        <v>0</v>
      </c>
    </row>
    <row r="7" spans="1:157" ht="26.25" x14ac:dyDescent="0.25">
      <c r="B7" s="58">
        <v>41288</v>
      </c>
      <c r="C7" s="59">
        <v>1</v>
      </c>
      <c r="D7" s="60" t="s">
        <v>91</v>
      </c>
      <c r="E7" s="59">
        <v>9256</v>
      </c>
      <c r="F7" s="59">
        <v>2013</v>
      </c>
      <c r="G7" s="60" t="s">
        <v>92</v>
      </c>
      <c r="H7" s="59">
        <v>6.2</v>
      </c>
      <c r="I7" s="61">
        <v>2.9999999999999997E-4</v>
      </c>
      <c r="J7" s="60" t="s">
        <v>30</v>
      </c>
      <c r="K7" s="60" t="s">
        <v>6</v>
      </c>
      <c r="L7" s="61" t="s">
        <v>83</v>
      </c>
      <c r="M7" s="60" t="s">
        <v>83</v>
      </c>
      <c r="N7" s="60" t="s">
        <v>93</v>
      </c>
      <c r="O7" s="80" t="s">
        <v>49</v>
      </c>
      <c r="T7" s="8"/>
      <c r="U7" s="8"/>
      <c r="V7" s="7"/>
      <c r="W7" s="31">
        <v>41316</v>
      </c>
      <c r="X7" s="7">
        <v>2</v>
      </c>
      <c r="Y7" s="8" t="s">
        <v>7</v>
      </c>
      <c r="Z7" s="7">
        <v>9453</v>
      </c>
      <c r="AA7" s="7">
        <v>2013</v>
      </c>
      <c r="AB7" s="8" t="s">
        <v>152</v>
      </c>
      <c r="AC7" s="7">
        <v>8.1999999999999993</v>
      </c>
      <c r="AD7" s="9">
        <v>8.3000000000000001E-4</v>
      </c>
      <c r="AE7" s="8" t="s">
        <v>30</v>
      </c>
      <c r="AF7" s="8" t="s">
        <v>30</v>
      </c>
      <c r="AG7" s="9" t="s">
        <v>83</v>
      </c>
      <c r="AH7" s="8" t="s">
        <v>83</v>
      </c>
      <c r="AI7" s="8" t="s">
        <v>83</v>
      </c>
      <c r="AJ7" s="8" t="s">
        <v>83</v>
      </c>
      <c r="AK7" s="7">
        <v>2802</v>
      </c>
      <c r="AL7" s="8" t="s">
        <v>15</v>
      </c>
      <c r="AM7" s="8" t="s">
        <v>145</v>
      </c>
      <c r="AN7" s="7">
        <v>4</v>
      </c>
      <c r="AO7" s="8" t="s">
        <v>15</v>
      </c>
      <c r="AP7" s="10" t="s">
        <v>146</v>
      </c>
      <c r="AQ7" s="8" t="s">
        <v>147</v>
      </c>
      <c r="AR7" s="9">
        <v>1.90662485</v>
      </c>
      <c r="AS7" s="7">
        <v>1</v>
      </c>
      <c r="AT7" s="8" t="s">
        <v>49</v>
      </c>
      <c r="AV7" s="56" t="s">
        <v>30</v>
      </c>
      <c r="AW7" s="53">
        <v>8</v>
      </c>
      <c r="AX7" s="53"/>
      <c r="AY7" s="53"/>
      <c r="AZ7" s="53">
        <v>8</v>
      </c>
      <c r="BB7" s="58">
        <v>41330</v>
      </c>
      <c r="BC7" s="59">
        <v>2</v>
      </c>
      <c r="BD7" s="60" t="s">
        <v>91</v>
      </c>
      <c r="BE7" s="59">
        <v>9392</v>
      </c>
      <c r="BF7" s="59">
        <v>2013</v>
      </c>
      <c r="BG7" s="60" t="s">
        <v>233</v>
      </c>
      <c r="BH7" s="59">
        <v>8.3000000000000007</v>
      </c>
      <c r="BI7" s="61">
        <v>2.6199999999999999E-3</v>
      </c>
      <c r="BJ7" s="60" t="s">
        <v>30</v>
      </c>
      <c r="BK7" s="60" t="s">
        <v>30</v>
      </c>
      <c r="BL7" s="61" t="s">
        <v>83</v>
      </c>
      <c r="BM7" s="60" t="s">
        <v>83</v>
      </c>
      <c r="BN7" s="60" t="s">
        <v>83</v>
      </c>
      <c r="BO7" s="60" t="s">
        <v>83</v>
      </c>
      <c r="BP7" s="59">
        <v>2821</v>
      </c>
      <c r="BQ7" s="60" t="s">
        <v>15</v>
      </c>
      <c r="BR7" s="60" t="s">
        <v>226</v>
      </c>
      <c r="BS7" s="59">
        <v>5</v>
      </c>
      <c r="BT7" s="60" t="s">
        <v>15</v>
      </c>
      <c r="BU7" s="82" t="s">
        <v>227</v>
      </c>
      <c r="BV7" s="60" t="s">
        <v>228</v>
      </c>
      <c r="BW7" s="61">
        <v>0.26801922900000003</v>
      </c>
      <c r="BX7" s="59" t="s">
        <v>83</v>
      </c>
      <c r="BY7" s="60" t="s">
        <v>83</v>
      </c>
      <c r="BZ7" s="59" t="b">
        <v>0</v>
      </c>
      <c r="CD7" s="58">
        <v>41317</v>
      </c>
      <c r="CE7" s="59">
        <v>2</v>
      </c>
      <c r="CF7" s="60" t="s">
        <v>91</v>
      </c>
      <c r="CG7" s="59">
        <v>9433</v>
      </c>
      <c r="CH7" s="59">
        <v>2013</v>
      </c>
      <c r="CI7" s="60" t="s">
        <v>390</v>
      </c>
      <c r="CJ7" s="59">
        <v>6.8</v>
      </c>
      <c r="CK7" s="61">
        <v>9.6000000000000002E-4</v>
      </c>
      <c r="CL7" s="60" t="s">
        <v>30</v>
      </c>
      <c r="CM7" s="60" t="s">
        <v>6</v>
      </c>
      <c r="CN7" s="61" t="s">
        <v>83</v>
      </c>
      <c r="CO7" s="60" t="s">
        <v>83</v>
      </c>
      <c r="CP7" s="60" t="s">
        <v>83</v>
      </c>
      <c r="CQ7" s="60" t="s">
        <v>83</v>
      </c>
      <c r="CR7" s="59">
        <v>2822</v>
      </c>
      <c r="CS7" s="60" t="s">
        <v>15</v>
      </c>
      <c r="CT7" s="60" t="s">
        <v>383</v>
      </c>
      <c r="CU7" s="59">
        <v>4</v>
      </c>
      <c r="CV7" s="60" t="s">
        <v>15</v>
      </c>
      <c r="CW7" s="82" t="s">
        <v>384</v>
      </c>
      <c r="CX7" s="60" t="s">
        <v>385</v>
      </c>
      <c r="CY7" s="61">
        <v>0.17302063100000001</v>
      </c>
      <c r="CZ7" s="59" t="s">
        <v>83</v>
      </c>
      <c r="DA7" s="60" t="s">
        <v>83</v>
      </c>
      <c r="DB7" s="59" t="b">
        <v>0</v>
      </c>
      <c r="DF7" s="104">
        <v>41317</v>
      </c>
      <c r="DG7" s="105">
        <v>2</v>
      </c>
      <c r="DH7" s="106" t="s">
        <v>7</v>
      </c>
      <c r="DI7" s="105">
        <v>9414</v>
      </c>
      <c r="DJ7" s="105">
        <v>2013</v>
      </c>
      <c r="DK7" s="106" t="s">
        <v>428</v>
      </c>
      <c r="DL7" s="105">
        <v>6.9</v>
      </c>
      <c r="DM7" s="107">
        <v>3.2000000000000003E-4</v>
      </c>
      <c r="DN7" s="106" t="s">
        <v>30</v>
      </c>
      <c r="DO7" s="106" t="s">
        <v>6</v>
      </c>
      <c r="DP7" s="105">
        <v>2822</v>
      </c>
      <c r="DQ7" s="106" t="s">
        <v>15</v>
      </c>
      <c r="DR7" s="106" t="s">
        <v>383</v>
      </c>
      <c r="DS7" s="105">
        <v>4</v>
      </c>
      <c r="DT7" s="106" t="s">
        <v>15</v>
      </c>
      <c r="DU7" s="108" t="s">
        <v>384</v>
      </c>
      <c r="DV7" s="106" t="s">
        <v>385</v>
      </c>
      <c r="DW7" s="107">
        <v>0.17302063100000001</v>
      </c>
      <c r="DX7" s="105">
        <v>1</v>
      </c>
      <c r="DY7" s="105" t="b">
        <v>0</v>
      </c>
      <c r="EC7" s="104">
        <v>41330</v>
      </c>
      <c r="ED7" s="105">
        <v>2</v>
      </c>
      <c r="EE7" s="106" t="s">
        <v>7</v>
      </c>
      <c r="EF7" s="105">
        <v>9377</v>
      </c>
      <c r="EG7" s="105">
        <v>2013</v>
      </c>
      <c r="EH7" s="106" t="s">
        <v>487</v>
      </c>
      <c r="EI7" s="105">
        <v>8.6</v>
      </c>
      <c r="EJ7" s="107">
        <v>7.2000000000000005E-4</v>
      </c>
      <c r="EK7" s="106" t="s">
        <v>30</v>
      </c>
      <c r="EL7" s="106" t="s">
        <v>6</v>
      </c>
      <c r="EM7" s="107" t="s">
        <v>83</v>
      </c>
      <c r="EN7" s="106" t="s">
        <v>83</v>
      </c>
      <c r="EO7" s="106" t="s">
        <v>206</v>
      </c>
      <c r="EP7" s="106" t="s">
        <v>83</v>
      </c>
      <c r="EQ7" s="105">
        <v>2819</v>
      </c>
      <c r="ER7" s="106" t="s">
        <v>15</v>
      </c>
      <c r="ES7" s="106" t="s">
        <v>478</v>
      </c>
      <c r="ET7" s="105">
        <v>5</v>
      </c>
      <c r="EU7" s="106" t="s">
        <v>15</v>
      </c>
      <c r="EV7" s="108" t="s">
        <v>479</v>
      </c>
      <c r="EW7" s="106" t="s">
        <v>480</v>
      </c>
      <c r="EX7" s="107">
        <v>0.12507663999999999</v>
      </c>
      <c r="EY7" s="105">
        <v>1</v>
      </c>
      <c r="EZ7" s="106" t="s">
        <v>83</v>
      </c>
      <c r="FA7" s="105" t="b">
        <v>0</v>
      </c>
    </row>
    <row r="8" spans="1:157" ht="64.5" x14ac:dyDescent="0.25">
      <c r="B8" s="58">
        <v>41288</v>
      </c>
      <c r="C8" s="59">
        <v>1</v>
      </c>
      <c r="D8" s="60" t="s">
        <v>91</v>
      </c>
      <c r="E8" s="59">
        <v>9257</v>
      </c>
      <c r="F8" s="59">
        <v>2013</v>
      </c>
      <c r="G8" s="60" t="s">
        <v>94</v>
      </c>
      <c r="H8" s="59">
        <v>6.1</v>
      </c>
      <c r="I8" s="61">
        <v>3.5E-4</v>
      </c>
      <c r="J8" s="60" t="s">
        <v>30</v>
      </c>
      <c r="K8" s="60" t="s">
        <v>6</v>
      </c>
      <c r="L8" s="61" t="s">
        <v>83</v>
      </c>
      <c r="M8" s="60" t="s">
        <v>83</v>
      </c>
      <c r="N8" s="60" t="s">
        <v>83</v>
      </c>
      <c r="O8" s="80" t="s">
        <v>49</v>
      </c>
      <c r="T8" s="8"/>
      <c r="U8" s="8"/>
      <c r="V8" s="7"/>
      <c r="W8" s="31">
        <v>41316</v>
      </c>
      <c r="X8" s="7">
        <v>2</v>
      </c>
      <c r="Y8" s="8" t="s">
        <v>7</v>
      </c>
      <c r="Z8" s="7">
        <v>9454</v>
      </c>
      <c r="AA8" s="7">
        <v>2013</v>
      </c>
      <c r="AB8" s="8" t="s">
        <v>153</v>
      </c>
      <c r="AC8" s="7">
        <v>7.4</v>
      </c>
      <c r="AD8" s="9">
        <v>3.4000000000000002E-4</v>
      </c>
      <c r="AE8" s="8" t="s">
        <v>30</v>
      </c>
      <c r="AF8" s="8" t="s">
        <v>30</v>
      </c>
      <c r="AG8" s="9" t="s">
        <v>83</v>
      </c>
      <c r="AH8" s="8" t="s">
        <v>83</v>
      </c>
      <c r="AI8" s="8" t="s">
        <v>83</v>
      </c>
      <c r="AJ8" s="8" t="s">
        <v>83</v>
      </c>
      <c r="AK8" s="7">
        <v>2802</v>
      </c>
      <c r="AL8" s="8" t="s">
        <v>15</v>
      </c>
      <c r="AM8" s="8" t="s">
        <v>145</v>
      </c>
      <c r="AN8" s="7">
        <v>4</v>
      </c>
      <c r="AO8" s="8" t="s">
        <v>15</v>
      </c>
      <c r="AP8" s="10" t="s">
        <v>146</v>
      </c>
      <c r="AQ8" s="8" t="s">
        <v>147</v>
      </c>
      <c r="AR8" s="9">
        <v>1.90662485</v>
      </c>
      <c r="AS8" s="7">
        <v>1</v>
      </c>
      <c r="AT8" s="8" t="s">
        <v>49</v>
      </c>
      <c r="AV8" s="55">
        <v>3</v>
      </c>
      <c r="AW8" s="53"/>
      <c r="AX8" s="53"/>
      <c r="AY8" s="53"/>
      <c r="AZ8" s="53"/>
      <c r="BB8" s="58">
        <v>41330</v>
      </c>
      <c r="BC8" s="59">
        <v>2</v>
      </c>
      <c r="BD8" s="60" t="s">
        <v>91</v>
      </c>
      <c r="BE8" s="59">
        <v>9393</v>
      </c>
      <c r="BF8" s="59">
        <v>2013</v>
      </c>
      <c r="BG8" s="60" t="s">
        <v>234</v>
      </c>
      <c r="BH8" s="59">
        <v>9.4</v>
      </c>
      <c r="BI8" s="61">
        <v>3.49E-3</v>
      </c>
      <c r="BJ8" s="60" t="s">
        <v>30</v>
      </c>
      <c r="BK8" s="60" t="s">
        <v>30</v>
      </c>
      <c r="BL8" s="61" t="s">
        <v>83</v>
      </c>
      <c r="BM8" s="60" t="s">
        <v>83</v>
      </c>
      <c r="BN8" s="60" t="s">
        <v>83</v>
      </c>
      <c r="BO8" s="60" t="s">
        <v>83</v>
      </c>
      <c r="BP8" s="59">
        <v>2821</v>
      </c>
      <c r="BQ8" s="60" t="s">
        <v>15</v>
      </c>
      <c r="BR8" s="60" t="s">
        <v>226</v>
      </c>
      <c r="BS8" s="59">
        <v>5</v>
      </c>
      <c r="BT8" s="60" t="s">
        <v>15</v>
      </c>
      <c r="BU8" s="82" t="s">
        <v>227</v>
      </c>
      <c r="BV8" s="60" t="s">
        <v>228</v>
      </c>
      <c r="BW8" s="61">
        <v>0.26801922900000003</v>
      </c>
      <c r="BX8" s="59" t="s">
        <v>83</v>
      </c>
      <c r="BY8" s="60" t="s">
        <v>83</v>
      </c>
      <c r="BZ8" s="59" t="b">
        <v>0</v>
      </c>
      <c r="CD8" s="58">
        <v>41317</v>
      </c>
      <c r="CE8" s="59">
        <v>2</v>
      </c>
      <c r="CF8" s="60" t="s">
        <v>91</v>
      </c>
      <c r="CG8" s="59">
        <v>9434</v>
      </c>
      <c r="CH8" s="59">
        <v>2013</v>
      </c>
      <c r="CI8" s="60" t="s">
        <v>391</v>
      </c>
      <c r="CJ8" s="59">
        <v>6.1</v>
      </c>
      <c r="CK8" s="61">
        <v>7.2999999999999996E-4</v>
      </c>
      <c r="CL8" s="60" t="s">
        <v>30</v>
      </c>
      <c r="CM8" s="60" t="s">
        <v>6</v>
      </c>
      <c r="CN8" s="61" t="s">
        <v>83</v>
      </c>
      <c r="CO8" s="60" t="s">
        <v>83</v>
      </c>
      <c r="CP8" s="60" t="s">
        <v>83</v>
      </c>
      <c r="CQ8" s="60" t="s">
        <v>83</v>
      </c>
      <c r="CR8" s="59">
        <v>2822</v>
      </c>
      <c r="CS8" s="60" t="s">
        <v>15</v>
      </c>
      <c r="CT8" s="60" t="s">
        <v>383</v>
      </c>
      <c r="CU8" s="59">
        <v>4</v>
      </c>
      <c r="CV8" s="60" t="s">
        <v>15</v>
      </c>
      <c r="CW8" s="82" t="s">
        <v>384</v>
      </c>
      <c r="CX8" s="60" t="s">
        <v>385</v>
      </c>
      <c r="CY8" s="61">
        <v>0.17302063100000001</v>
      </c>
      <c r="CZ8" s="59" t="s">
        <v>83</v>
      </c>
      <c r="DA8" s="60" t="s">
        <v>83</v>
      </c>
      <c r="DB8" s="59" t="b">
        <v>0</v>
      </c>
      <c r="DF8" s="104">
        <v>41317</v>
      </c>
      <c r="DG8" s="105">
        <v>2</v>
      </c>
      <c r="DH8" s="106" t="s">
        <v>7</v>
      </c>
      <c r="DI8" s="105">
        <v>9415</v>
      </c>
      <c r="DJ8" s="105">
        <v>2013</v>
      </c>
      <c r="DK8" s="106" t="s">
        <v>429</v>
      </c>
      <c r="DL8" s="105">
        <v>6.7</v>
      </c>
      <c r="DM8" s="107">
        <v>3.5E-4</v>
      </c>
      <c r="DN8" s="106" t="s">
        <v>30</v>
      </c>
      <c r="DO8" s="106" t="s">
        <v>6</v>
      </c>
      <c r="DP8" s="105">
        <v>2822</v>
      </c>
      <c r="DQ8" s="106" t="s">
        <v>15</v>
      </c>
      <c r="DR8" s="106" t="s">
        <v>383</v>
      </c>
      <c r="DS8" s="105">
        <v>4</v>
      </c>
      <c r="DT8" s="106" t="s">
        <v>15</v>
      </c>
      <c r="DU8" s="108" t="s">
        <v>384</v>
      </c>
      <c r="DV8" s="106" t="s">
        <v>385</v>
      </c>
      <c r="DW8" s="107">
        <v>0.17302063100000001</v>
      </c>
      <c r="DX8" s="105">
        <v>1</v>
      </c>
      <c r="DY8" s="105" t="b">
        <v>0</v>
      </c>
      <c r="EC8" s="104">
        <v>41330</v>
      </c>
      <c r="ED8" s="105">
        <v>2</v>
      </c>
      <c r="EE8" s="106" t="s">
        <v>7</v>
      </c>
      <c r="EF8" s="105">
        <v>9378</v>
      </c>
      <c r="EG8" s="105">
        <v>2013</v>
      </c>
      <c r="EH8" s="106" t="s">
        <v>488</v>
      </c>
      <c r="EI8" s="105">
        <v>7.4</v>
      </c>
      <c r="EJ8" s="107" t="s">
        <v>83</v>
      </c>
      <c r="EK8" s="106" t="s">
        <v>30</v>
      </c>
      <c r="EL8" s="106" t="s">
        <v>6</v>
      </c>
      <c r="EM8" s="107" t="s">
        <v>83</v>
      </c>
      <c r="EN8" s="106" t="s">
        <v>83</v>
      </c>
      <c r="EO8" s="106" t="s">
        <v>489</v>
      </c>
      <c r="EP8" s="106" t="s">
        <v>83</v>
      </c>
      <c r="EQ8" s="105">
        <v>2819</v>
      </c>
      <c r="ER8" s="106" t="s">
        <v>15</v>
      </c>
      <c r="ES8" s="106" t="s">
        <v>478</v>
      </c>
      <c r="ET8" s="105">
        <v>5</v>
      </c>
      <c r="EU8" s="106" t="s">
        <v>15</v>
      </c>
      <c r="EV8" s="108" t="s">
        <v>479</v>
      </c>
      <c r="EW8" s="106" t="s">
        <v>480</v>
      </c>
      <c r="EX8" s="107">
        <v>0.12507663999999999</v>
      </c>
      <c r="EY8" s="105">
        <v>1</v>
      </c>
      <c r="EZ8" s="106" t="s">
        <v>83</v>
      </c>
      <c r="FA8" s="105" t="b">
        <v>0</v>
      </c>
    </row>
    <row r="9" spans="1:157" ht="39" x14ac:dyDescent="0.25">
      <c r="B9" s="58">
        <v>41288</v>
      </c>
      <c r="C9" s="59">
        <v>1</v>
      </c>
      <c r="D9" s="60" t="s">
        <v>91</v>
      </c>
      <c r="E9" s="59">
        <v>9258</v>
      </c>
      <c r="F9" s="59">
        <v>2013</v>
      </c>
      <c r="G9" s="60" t="s">
        <v>95</v>
      </c>
      <c r="H9" s="59">
        <v>6</v>
      </c>
      <c r="I9" s="61">
        <v>3.8999999999999999E-4</v>
      </c>
      <c r="J9" s="60" t="s">
        <v>30</v>
      </c>
      <c r="K9" s="60" t="s">
        <v>6</v>
      </c>
      <c r="L9" s="61" t="s">
        <v>83</v>
      </c>
      <c r="M9" s="60" t="s">
        <v>83</v>
      </c>
      <c r="N9" s="60" t="s">
        <v>83</v>
      </c>
      <c r="O9" s="81" t="s">
        <v>49</v>
      </c>
      <c r="T9" s="8"/>
      <c r="U9" s="8"/>
      <c r="V9" s="7"/>
      <c r="W9" s="31">
        <v>41316</v>
      </c>
      <c r="X9" s="7">
        <v>2</v>
      </c>
      <c r="Y9" s="8" t="s">
        <v>7</v>
      </c>
      <c r="Z9" s="7">
        <v>9455</v>
      </c>
      <c r="AA9" s="7">
        <v>2013</v>
      </c>
      <c r="AB9" s="8" t="s">
        <v>154</v>
      </c>
      <c r="AC9" s="7">
        <v>7.8</v>
      </c>
      <c r="AD9" s="9">
        <v>3.1E-4</v>
      </c>
      <c r="AE9" s="8" t="s">
        <v>30</v>
      </c>
      <c r="AF9" s="8" t="s">
        <v>30</v>
      </c>
      <c r="AG9" s="9" t="s">
        <v>83</v>
      </c>
      <c r="AH9" s="8" t="s">
        <v>83</v>
      </c>
      <c r="AI9" s="8" t="s">
        <v>83</v>
      </c>
      <c r="AJ9" s="8" t="s">
        <v>83</v>
      </c>
      <c r="AK9" s="7">
        <v>2802</v>
      </c>
      <c r="AL9" s="8" t="s">
        <v>15</v>
      </c>
      <c r="AM9" s="8" t="s">
        <v>145</v>
      </c>
      <c r="AN9" s="7">
        <v>4</v>
      </c>
      <c r="AO9" s="8" t="s">
        <v>15</v>
      </c>
      <c r="AP9" s="10" t="s">
        <v>146</v>
      </c>
      <c r="AQ9" s="8" t="s">
        <v>147</v>
      </c>
      <c r="AR9" s="9">
        <v>1.90662485</v>
      </c>
      <c r="AS9" s="7">
        <v>1</v>
      </c>
      <c r="AT9" s="8" t="s">
        <v>49</v>
      </c>
      <c r="AV9" s="56" t="s">
        <v>6</v>
      </c>
      <c r="AW9" s="53">
        <v>11</v>
      </c>
      <c r="AX9" s="53">
        <v>1</v>
      </c>
      <c r="AY9" s="53"/>
      <c r="AZ9" s="53">
        <v>12</v>
      </c>
      <c r="BB9" s="58">
        <v>41330</v>
      </c>
      <c r="BC9" s="59">
        <v>2</v>
      </c>
      <c r="BD9" s="60" t="s">
        <v>91</v>
      </c>
      <c r="BE9" s="59">
        <v>9394</v>
      </c>
      <c r="BF9" s="59">
        <v>2013</v>
      </c>
      <c r="BG9" s="60" t="s">
        <v>235</v>
      </c>
      <c r="BH9" s="59">
        <v>8.3000000000000007</v>
      </c>
      <c r="BI9" s="61">
        <v>2.9199999999999999E-3</v>
      </c>
      <c r="BJ9" s="60" t="s">
        <v>30</v>
      </c>
      <c r="BK9" s="60" t="s">
        <v>30</v>
      </c>
      <c r="BL9" s="61" t="s">
        <v>83</v>
      </c>
      <c r="BM9" s="60" t="s">
        <v>83</v>
      </c>
      <c r="BN9" s="60" t="s">
        <v>83</v>
      </c>
      <c r="BO9" s="60" t="s">
        <v>83</v>
      </c>
      <c r="BP9" s="59">
        <v>2821</v>
      </c>
      <c r="BQ9" s="60" t="s">
        <v>15</v>
      </c>
      <c r="BR9" s="60" t="s">
        <v>226</v>
      </c>
      <c r="BS9" s="59">
        <v>5</v>
      </c>
      <c r="BT9" s="60" t="s">
        <v>15</v>
      </c>
      <c r="BU9" s="82" t="s">
        <v>227</v>
      </c>
      <c r="BV9" s="60" t="s">
        <v>228</v>
      </c>
      <c r="BW9" s="61">
        <v>0.26801922900000003</v>
      </c>
      <c r="BX9" s="59" t="s">
        <v>83</v>
      </c>
      <c r="BY9" s="60" t="s">
        <v>83</v>
      </c>
      <c r="BZ9" s="59" t="b">
        <v>0</v>
      </c>
      <c r="CD9" s="58">
        <v>41317</v>
      </c>
      <c r="CE9" s="59">
        <v>2</v>
      </c>
      <c r="CF9" s="60" t="s">
        <v>91</v>
      </c>
      <c r="CG9" s="59">
        <v>9435</v>
      </c>
      <c r="CH9" s="59">
        <v>2013</v>
      </c>
      <c r="CI9" s="60" t="s">
        <v>392</v>
      </c>
      <c r="CJ9" s="59">
        <v>6.3</v>
      </c>
      <c r="CK9" s="61">
        <v>4.6000000000000001E-4</v>
      </c>
      <c r="CL9" s="60" t="s">
        <v>30</v>
      </c>
      <c r="CM9" s="60" t="s">
        <v>6</v>
      </c>
      <c r="CN9" s="61" t="s">
        <v>83</v>
      </c>
      <c r="CO9" s="60" t="s">
        <v>83</v>
      </c>
      <c r="CP9" s="60" t="s">
        <v>83</v>
      </c>
      <c r="CQ9" s="60" t="s">
        <v>83</v>
      </c>
      <c r="CR9" s="59">
        <v>2822</v>
      </c>
      <c r="CS9" s="60" t="s">
        <v>15</v>
      </c>
      <c r="CT9" s="60" t="s">
        <v>383</v>
      </c>
      <c r="CU9" s="59">
        <v>4</v>
      </c>
      <c r="CV9" s="60" t="s">
        <v>15</v>
      </c>
      <c r="CW9" s="82" t="s">
        <v>384</v>
      </c>
      <c r="CX9" s="60" t="s">
        <v>385</v>
      </c>
      <c r="CY9" s="61">
        <v>0.17302063100000001</v>
      </c>
      <c r="CZ9" s="59" t="s">
        <v>83</v>
      </c>
      <c r="DA9" s="60" t="s">
        <v>83</v>
      </c>
      <c r="DB9" s="59" t="b">
        <v>0</v>
      </c>
      <c r="DF9" s="104">
        <v>41317</v>
      </c>
      <c r="DG9" s="105">
        <v>2</v>
      </c>
      <c r="DH9" s="106" t="s">
        <v>7</v>
      </c>
      <c r="DI9" s="105">
        <v>9416</v>
      </c>
      <c r="DJ9" s="105">
        <v>2013</v>
      </c>
      <c r="DK9" s="106" t="s">
        <v>430</v>
      </c>
      <c r="DL9" s="105">
        <v>7.3</v>
      </c>
      <c r="DM9" s="107" t="s">
        <v>83</v>
      </c>
      <c r="DN9" s="106" t="s">
        <v>30</v>
      </c>
      <c r="DO9" s="106" t="s">
        <v>6</v>
      </c>
      <c r="DP9" s="105">
        <v>2822</v>
      </c>
      <c r="DQ9" s="106" t="s">
        <v>15</v>
      </c>
      <c r="DR9" s="106" t="s">
        <v>383</v>
      </c>
      <c r="DS9" s="105">
        <v>4</v>
      </c>
      <c r="DT9" s="106" t="s">
        <v>15</v>
      </c>
      <c r="DU9" s="108" t="s">
        <v>384</v>
      </c>
      <c r="DV9" s="106" t="s">
        <v>385</v>
      </c>
      <c r="DW9" s="107">
        <v>0.17302063100000001</v>
      </c>
      <c r="DX9" s="105">
        <v>1</v>
      </c>
      <c r="DY9" s="105" t="b">
        <v>0</v>
      </c>
      <c r="EC9" s="104">
        <v>41330</v>
      </c>
      <c r="ED9" s="105">
        <v>2</v>
      </c>
      <c r="EE9" s="106" t="s">
        <v>7</v>
      </c>
      <c r="EF9" s="105">
        <v>9379</v>
      </c>
      <c r="EG9" s="105">
        <v>2013</v>
      </c>
      <c r="EH9" s="106" t="s">
        <v>490</v>
      </c>
      <c r="EI9" s="105">
        <v>7.5</v>
      </c>
      <c r="EJ9" s="107" t="s">
        <v>83</v>
      </c>
      <c r="EK9" s="106" t="s">
        <v>30</v>
      </c>
      <c r="EL9" s="106" t="s">
        <v>30</v>
      </c>
      <c r="EM9" s="107" t="s">
        <v>83</v>
      </c>
      <c r="EN9" s="106" t="s">
        <v>83</v>
      </c>
      <c r="EO9" s="106" t="s">
        <v>106</v>
      </c>
      <c r="EP9" s="106" t="s">
        <v>83</v>
      </c>
      <c r="EQ9" s="105">
        <v>2819</v>
      </c>
      <c r="ER9" s="106" t="s">
        <v>15</v>
      </c>
      <c r="ES9" s="106" t="s">
        <v>478</v>
      </c>
      <c r="ET9" s="105">
        <v>5</v>
      </c>
      <c r="EU9" s="106" t="s">
        <v>15</v>
      </c>
      <c r="EV9" s="108" t="s">
        <v>479</v>
      </c>
      <c r="EW9" s="106" t="s">
        <v>480</v>
      </c>
      <c r="EX9" s="107">
        <v>0.12507663999999999</v>
      </c>
      <c r="EY9" s="105">
        <v>1</v>
      </c>
      <c r="EZ9" s="106" t="s">
        <v>83</v>
      </c>
      <c r="FA9" s="105" t="b">
        <v>0</v>
      </c>
    </row>
    <row r="10" spans="1:157" ht="102.75" x14ac:dyDescent="0.25">
      <c r="B10" s="58">
        <v>41288</v>
      </c>
      <c r="C10" s="59">
        <v>1</v>
      </c>
      <c r="D10" s="60" t="s">
        <v>91</v>
      </c>
      <c r="E10" s="59">
        <v>9259</v>
      </c>
      <c r="F10" s="59">
        <v>2013</v>
      </c>
      <c r="G10" s="60" t="s">
        <v>96</v>
      </c>
      <c r="H10" s="59">
        <v>6.3</v>
      </c>
      <c r="I10" s="61">
        <v>4.6000000000000001E-4</v>
      </c>
      <c r="J10" s="60" t="s">
        <v>30</v>
      </c>
      <c r="K10" s="60" t="s">
        <v>6</v>
      </c>
      <c r="L10" s="61" t="s">
        <v>83</v>
      </c>
      <c r="M10" s="60" t="s">
        <v>83</v>
      </c>
      <c r="N10" s="60" t="s">
        <v>83</v>
      </c>
      <c r="O10" s="80" t="s">
        <v>49</v>
      </c>
      <c r="T10" s="8"/>
      <c r="U10" s="8"/>
      <c r="V10" s="7"/>
      <c r="W10" s="31">
        <v>41316</v>
      </c>
      <c r="X10" s="7">
        <v>2</v>
      </c>
      <c r="Y10" s="8" t="s">
        <v>7</v>
      </c>
      <c r="Z10" s="7">
        <v>9456</v>
      </c>
      <c r="AA10" s="7">
        <v>2013</v>
      </c>
      <c r="AB10" s="8" t="s">
        <v>155</v>
      </c>
      <c r="AC10" s="7">
        <v>8.1</v>
      </c>
      <c r="AD10" s="9">
        <v>6.0999999999999997E-4</v>
      </c>
      <c r="AE10" s="8" t="s">
        <v>30</v>
      </c>
      <c r="AF10" s="8" t="s">
        <v>30</v>
      </c>
      <c r="AG10" s="9" t="s">
        <v>83</v>
      </c>
      <c r="AH10" s="8" t="s">
        <v>83</v>
      </c>
      <c r="AI10" s="8" t="s">
        <v>83</v>
      </c>
      <c r="AJ10" s="8" t="s">
        <v>83</v>
      </c>
      <c r="AK10" s="7">
        <v>2802</v>
      </c>
      <c r="AL10" s="8" t="s">
        <v>15</v>
      </c>
      <c r="AM10" s="8" t="s">
        <v>145</v>
      </c>
      <c r="AN10" s="7">
        <v>4</v>
      </c>
      <c r="AO10" s="8" t="s">
        <v>15</v>
      </c>
      <c r="AP10" s="10" t="s">
        <v>146</v>
      </c>
      <c r="AQ10" s="8" t="s">
        <v>147</v>
      </c>
      <c r="AR10" s="9">
        <v>1.90662485</v>
      </c>
      <c r="AS10" s="7">
        <v>1</v>
      </c>
      <c r="AT10" s="8" t="s">
        <v>49</v>
      </c>
      <c r="AV10" s="56" t="s">
        <v>30</v>
      </c>
      <c r="AW10" s="53">
        <v>10</v>
      </c>
      <c r="AX10" s="53"/>
      <c r="AY10" s="53"/>
      <c r="AZ10" s="53">
        <v>10</v>
      </c>
      <c r="BB10" s="58">
        <v>41330</v>
      </c>
      <c r="BC10" s="59">
        <v>2</v>
      </c>
      <c r="BD10" s="60" t="s">
        <v>91</v>
      </c>
      <c r="BE10" s="59">
        <v>9395</v>
      </c>
      <c r="BF10" s="59">
        <v>2013</v>
      </c>
      <c r="BG10" s="60" t="s">
        <v>236</v>
      </c>
      <c r="BH10" s="59">
        <v>8.5</v>
      </c>
      <c r="BI10" s="61">
        <v>3.2100000000000002E-3</v>
      </c>
      <c r="BJ10" s="60" t="s">
        <v>30</v>
      </c>
      <c r="BK10" s="60" t="s">
        <v>30</v>
      </c>
      <c r="BL10" s="61" t="s">
        <v>83</v>
      </c>
      <c r="BM10" s="60" t="s">
        <v>83</v>
      </c>
      <c r="BN10" s="60" t="s">
        <v>83</v>
      </c>
      <c r="BO10" s="60" t="s">
        <v>83</v>
      </c>
      <c r="BP10" s="59">
        <v>2821</v>
      </c>
      <c r="BQ10" s="60" t="s">
        <v>15</v>
      </c>
      <c r="BR10" s="60" t="s">
        <v>226</v>
      </c>
      <c r="BS10" s="59">
        <v>5</v>
      </c>
      <c r="BT10" s="60" t="s">
        <v>15</v>
      </c>
      <c r="BU10" s="82" t="s">
        <v>227</v>
      </c>
      <c r="BV10" s="60" t="s">
        <v>228</v>
      </c>
      <c r="BW10" s="61">
        <v>0.26801922900000003</v>
      </c>
      <c r="BX10" s="59" t="s">
        <v>83</v>
      </c>
      <c r="BY10" s="60" t="s">
        <v>83</v>
      </c>
      <c r="BZ10" s="59" t="b">
        <v>0</v>
      </c>
      <c r="CD10" s="58">
        <v>41317</v>
      </c>
      <c r="CE10" s="59">
        <v>2</v>
      </c>
      <c r="CF10" s="60" t="s">
        <v>91</v>
      </c>
      <c r="CG10" s="59">
        <v>9436</v>
      </c>
      <c r="CH10" s="59">
        <v>2013</v>
      </c>
      <c r="CI10" s="60" t="s">
        <v>393</v>
      </c>
      <c r="CJ10" s="59">
        <v>6.3</v>
      </c>
      <c r="CK10" s="61">
        <v>5.2999999999999998E-4</v>
      </c>
      <c r="CL10" s="60" t="s">
        <v>30</v>
      </c>
      <c r="CM10" s="60" t="s">
        <v>6</v>
      </c>
      <c r="CN10" s="61" t="s">
        <v>83</v>
      </c>
      <c r="CO10" s="60" t="s">
        <v>83</v>
      </c>
      <c r="CP10" s="60" t="s">
        <v>83</v>
      </c>
      <c r="CQ10" s="60" t="s">
        <v>83</v>
      </c>
      <c r="CR10" s="59">
        <v>2822</v>
      </c>
      <c r="CS10" s="60" t="s">
        <v>15</v>
      </c>
      <c r="CT10" s="60" t="s">
        <v>383</v>
      </c>
      <c r="CU10" s="59">
        <v>4</v>
      </c>
      <c r="CV10" s="60" t="s">
        <v>15</v>
      </c>
      <c r="CW10" s="82" t="s">
        <v>384</v>
      </c>
      <c r="CX10" s="60" t="s">
        <v>385</v>
      </c>
      <c r="CY10" s="61">
        <v>0.17302063100000001</v>
      </c>
      <c r="CZ10" s="59" t="s">
        <v>83</v>
      </c>
      <c r="DA10" s="60" t="s">
        <v>83</v>
      </c>
      <c r="DB10" s="59" t="b">
        <v>0</v>
      </c>
      <c r="DF10" s="104">
        <v>41317</v>
      </c>
      <c r="DG10" s="105">
        <v>2</v>
      </c>
      <c r="DH10" s="106" t="s">
        <v>7</v>
      </c>
      <c r="DI10" s="105">
        <v>9417</v>
      </c>
      <c r="DJ10" s="105">
        <v>2013</v>
      </c>
      <c r="DK10" s="106" t="s">
        <v>431</v>
      </c>
      <c r="DL10" s="105">
        <v>6.3</v>
      </c>
      <c r="DM10" s="107">
        <v>6.2E-4</v>
      </c>
      <c r="DN10" s="106" t="s">
        <v>30</v>
      </c>
      <c r="DO10" s="106" t="s">
        <v>6</v>
      </c>
      <c r="DP10" s="105">
        <v>2822</v>
      </c>
      <c r="DQ10" s="106" t="s">
        <v>15</v>
      </c>
      <c r="DR10" s="106" t="s">
        <v>383</v>
      </c>
      <c r="DS10" s="105">
        <v>4</v>
      </c>
      <c r="DT10" s="106" t="s">
        <v>15</v>
      </c>
      <c r="DU10" s="108" t="s">
        <v>384</v>
      </c>
      <c r="DV10" s="106" t="s">
        <v>385</v>
      </c>
      <c r="DW10" s="107">
        <v>0.17302063100000001</v>
      </c>
      <c r="DX10" s="105">
        <v>1</v>
      </c>
      <c r="DY10" s="105" t="b">
        <v>0</v>
      </c>
      <c r="EC10" s="104">
        <v>41330</v>
      </c>
      <c r="ED10" s="105">
        <v>2</v>
      </c>
      <c r="EE10" s="106" t="s">
        <v>7</v>
      </c>
      <c r="EF10" s="105">
        <v>9380</v>
      </c>
      <c r="EG10" s="105">
        <v>2013</v>
      </c>
      <c r="EH10" s="106" t="s">
        <v>491</v>
      </c>
      <c r="EI10" s="105">
        <v>6.4</v>
      </c>
      <c r="EJ10" s="107">
        <v>9.0000000000000006E-5</v>
      </c>
      <c r="EK10" s="106" t="s">
        <v>30</v>
      </c>
      <c r="EL10" s="106" t="s">
        <v>6</v>
      </c>
      <c r="EM10" s="107" t="s">
        <v>83</v>
      </c>
      <c r="EN10" s="106" t="s">
        <v>83</v>
      </c>
      <c r="EO10" s="106" t="s">
        <v>492</v>
      </c>
      <c r="EP10" s="106" t="s">
        <v>83</v>
      </c>
      <c r="EQ10" s="105">
        <v>2819</v>
      </c>
      <c r="ER10" s="106" t="s">
        <v>15</v>
      </c>
      <c r="ES10" s="106" t="s">
        <v>478</v>
      </c>
      <c r="ET10" s="105">
        <v>5</v>
      </c>
      <c r="EU10" s="106" t="s">
        <v>15</v>
      </c>
      <c r="EV10" s="108" t="s">
        <v>479</v>
      </c>
      <c r="EW10" s="106" t="s">
        <v>480</v>
      </c>
      <c r="EX10" s="107">
        <v>0.12507663999999999</v>
      </c>
      <c r="EY10" s="105">
        <v>1</v>
      </c>
      <c r="EZ10" s="106" t="s">
        <v>83</v>
      </c>
      <c r="FA10" s="105" t="b">
        <v>0</v>
      </c>
    </row>
    <row r="11" spans="1:157" ht="77.25" x14ac:dyDescent="0.25">
      <c r="B11" s="58">
        <v>41288</v>
      </c>
      <c r="C11" s="59">
        <v>1</v>
      </c>
      <c r="D11" s="60" t="s">
        <v>91</v>
      </c>
      <c r="E11" s="59">
        <v>9260</v>
      </c>
      <c r="F11" s="59">
        <v>2013</v>
      </c>
      <c r="G11" s="60" t="s">
        <v>97</v>
      </c>
      <c r="H11" s="59">
        <v>6.3</v>
      </c>
      <c r="I11" s="61">
        <v>3.3E-4</v>
      </c>
      <c r="J11" s="60" t="s">
        <v>30</v>
      </c>
      <c r="K11" s="60" t="s">
        <v>6</v>
      </c>
      <c r="L11" s="61" t="s">
        <v>83</v>
      </c>
      <c r="M11" s="60" t="s">
        <v>83</v>
      </c>
      <c r="N11" s="60" t="s">
        <v>83</v>
      </c>
      <c r="O11" s="80" t="s">
        <v>49</v>
      </c>
      <c r="T11" s="8"/>
      <c r="U11" s="8"/>
      <c r="V11" s="7"/>
      <c r="W11" s="31">
        <v>41316</v>
      </c>
      <c r="X11" s="7">
        <v>2</v>
      </c>
      <c r="Y11" s="8" t="s">
        <v>7</v>
      </c>
      <c r="Z11" s="7">
        <v>9457</v>
      </c>
      <c r="AA11" s="7">
        <v>2013</v>
      </c>
      <c r="AB11" s="8" t="s">
        <v>156</v>
      </c>
      <c r="AC11" s="7">
        <v>8.6999999999999993</v>
      </c>
      <c r="AD11" s="9">
        <v>5.0000000000000001E-4</v>
      </c>
      <c r="AE11" s="8" t="s">
        <v>30</v>
      </c>
      <c r="AF11" s="8" t="s">
        <v>6</v>
      </c>
      <c r="AG11" s="9" t="s">
        <v>83</v>
      </c>
      <c r="AH11" s="8" t="s">
        <v>83</v>
      </c>
      <c r="AI11" s="8" t="s">
        <v>83</v>
      </c>
      <c r="AJ11" s="8" t="s">
        <v>83</v>
      </c>
      <c r="AK11" s="7">
        <v>2802</v>
      </c>
      <c r="AL11" s="8" t="s">
        <v>15</v>
      </c>
      <c r="AM11" s="8" t="s">
        <v>145</v>
      </c>
      <c r="AN11" s="7">
        <v>4</v>
      </c>
      <c r="AO11" s="8" t="s">
        <v>15</v>
      </c>
      <c r="AP11" s="10" t="s">
        <v>146</v>
      </c>
      <c r="AQ11" s="8" t="s">
        <v>147</v>
      </c>
      <c r="AR11" s="9">
        <v>1.90662485</v>
      </c>
      <c r="AS11" s="7">
        <v>1</v>
      </c>
      <c r="AT11" s="8" t="s">
        <v>49</v>
      </c>
      <c r="AV11" s="55" t="s">
        <v>75</v>
      </c>
      <c r="AW11" s="53"/>
      <c r="AX11" s="53"/>
      <c r="AY11" s="53"/>
      <c r="AZ11" s="53"/>
      <c r="BB11" s="58">
        <v>41330</v>
      </c>
      <c r="BC11" s="59">
        <v>2</v>
      </c>
      <c r="BD11" s="60" t="s">
        <v>91</v>
      </c>
      <c r="BE11" s="59">
        <v>9396</v>
      </c>
      <c r="BF11" s="59">
        <v>2013</v>
      </c>
      <c r="BG11" s="60" t="s">
        <v>237</v>
      </c>
      <c r="BH11" s="59">
        <v>8.5</v>
      </c>
      <c r="BI11" s="61">
        <v>2.6199999999999999E-3</v>
      </c>
      <c r="BJ11" s="60" t="s">
        <v>30</v>
      </c>
      <c r="BK11" s="60" t="s">
        <v>30</v>
      </c>
      <c r="BL11" s="61" t="s">
        <v>83</v>
      </c>
      <c r="BM11" s="60" t="s">
        <v>83</v>
      </c>
      <c r="BN11" s="60" t="s">
        <v>238</v>
      </c>
      <c r="BO11" s="60" t="s">
        <v>83</v>
      </c>
      <c r="BP11" s="59">
        <v>2821</v>
      </c>
      <c r="BQ11" s="60" t="s">
        <v>15</v>
      </c>
      <c r="BR11" s="60" t="s">
        <v>226</v>
      </c>
      <c r="BS11" s="59">
        <v>5</v>
      </c>
      <c r="BT11" s="60" t="s">
        <v>15</v>
      </c>
      <c r="BU11" s="82" t="s">
        <v>227</v>
      </c>
      <c r="BV11" s="60" t="s">
        <v>228</v>
      </c>
      <c r="BW11" s="61">
        <v>0.26801922900000003</v>
      </c>
      <c r="BX11" s="59" t="s">
        <v>83</v>
      </c>
      <c r="BY11" s="60" t="s">
        <v>83</v>
      </c>
      <c r="BZ11" s="59" t="b">
        <v>0</v>
      </c>
      <c r="CD11" s="58">
        <v>41317</v>
      </c>
      <c r="CE11" s="59">
        <v>2</v>
      </c>
      <c r="CF11" s="60" t="s">
        <v>91</v>
      </c>
      <c r="CG11" s="59">
        <v>9437</v>
      </c>
      <c r="CH11" s="59">
        <v>2013</v>
      </c>
      <c r="CI11" s="60" t="s">
        <v>394</v>
      </c>
      <c r="CJ11" s="59">
        <v>6.2</v>
      </c>
      <c r="CK11" s="61">
        <v>4.4000000000000002E-4</v>
      </c>
      <c r="CL11" s="60" t="s">
        <v>30</v>
      </c>
      <c r="CM11" s="60" t="s">
        <v>6</v>
      </c>
      <c r="CN11" s="61" t="s">
        <v>83</v>
      </c>
      <c r="CO11" s="60" t="s">
        <v>83</v>
      </c>
      <c r="CP11" s="60" t="s">
        <v>83</v>
      </c>
      <c r="CQ11" s="60" t="s">
        <v>83</v>
      </c>
      <c r="CR11" s="59">
        <v>2822</v>
      </c>
      <c r="CS11" s="60" t="s">
        <v>15</v>
      </c>
      <c r="CT11" s="60" t="s">
        <v>383</v>
      </c>
      <c r="CU11" s="59">
        <v>4</v>
      </c>
      <c r="CV11" s="60" t="s">
        <v>15</v>
      </c>
      <c r="CW11" s="82" t="s">
        <v>384</v>
      </c>
      <c r="CX11" s="60" t="s">
        <v>385</v>
      </c>
      <c r="CY11" s="61">
        <v>0.17302063100000001</v>
      </c>
      <c r="CZ11" s="59" t="s">
        <v>83</v>
      </c>
      <c r="DA11" s="60" t="s">
        <v>83</v>
      </c>
      <c r="DB11" s="59" t="b">
        <v>0</v>
      </c>
      <c r="DF11" s="104">
        <v>41317</v>
      </c>
      <c r="DG11" s="105">
        <v>2</v>
      </c>
      <c r="DH11" s="106" t="s">
        <v>7</v>
      </c>
      <c r="DI11" s="105">
        <v>9418</v>
      </c>
      <c r="DJ11" s="105">
        <v>2013</v>
      </c>
      <c r="DK11" s="106" t="s">
        <v>432</v>
      </c>
      <c r="DL11" s="105">
        <v>7.2</v>
      </c>
      <c r="DM11" s="107">
        <v>3.2000000000000003E-4</v>
      </c>
      <c r="DN11" s="106" t="s">
        <v>30</v>
      </c>
      <c r="DO11" s="106" t="s">
        <v>30</v>
      </c>
      <c r="DP11" s="105">
        <v>2822</v>
      </c>
      <c r="DQ11" s="106" t="s">
        <v>15</v>
      </c>
      <c r="DR11" s="106" t="s">
        <v>383</v>
      </c>
      <c r="DS11" s="105">
        <v>4</v>
      </c>
      <c r="DT11" s="106" t="s">
        <v>15</v>
      </c>
      <c r="DU11" s="108" t="s">
        <v>384</v>
      </c>
      <c r="DV11" s="106" t="s">
        <v>385</v>
      </c>
      <c r="DW11" s="107">
        <v>0.17302063100000001</v>
      </c>
      <c r="DX11" s="105">
        <v>1</v>
      </c>
      <c r="DY11" s="105" t="b">
        <v>0</v>
      </c>
      <c r="EC11" s="104">
        <v>41330</v>
      </c>
      <c r="ED11" s="105">
        <v>2</v>
      </c>
      <c r="EE11" s="106" t="s">
        <v>7</v>
      </c>
      <c r="EF11" s="105">
        <v>9381</v>
      </c>
      <c r="EG11" s="105">
        <v>2013</v>
      </c>
      <c r="EH11" s="106" t="s">
        <v>493</v>
      </c>
      <c r="EI11" s="105">
        <v>7.3</v>
      </c>
      <c r="EJ11" s="107">
        <v>2.5999999999999998E-4</v>
      </c>
      <c r="EK11" s="106" t="s">
        <v>30</v>
      </c>
      <c r="EL11" s="106" t="s">
        <v>30</v>
      </c>
      <c r="EM11" s="107" t="s">
        <v>83</v>
      </c>
      <c r="EN11" s="106" t="s">
        <v>83</v>
      </c>
      <c r="EO11" s="106" t="s">
        <v>83</v>
      </c>
      <c r="EP11" s="106" t="s">
        <v>83</v>
      </c>
      <c r="EQ11" s="105">
        <v>2819</v>
      </c>
      <c r="ER11" s="106" t="s">
        <v>15</v>
      </c>
      <c r="ES11" s="106" t="s">
        <v>478</v>
      </c>
      <c r="ET11" s="105">
        <v>5</v>
      </c>
      <c r="EU11" s="106" t="s">
        <v>15</v>
      </c>
      <c r="EV11" s="108" t="s">
        <v>479</v>
      </c>
      <c r="EW11" s="106" t="s">
        <v>480</v>
      </c>
      <c r="EX11" s="107">
        <v>0.12507663999999999</v>
      </c>
      <c r="EY11" s="105">
        <v>1</v>
      </c>
      <c r="EZ11" s="106" t="s">
        <v>83</v>
      </c>
      <c r="FA11" s="105" t="b">
        <v>0</v>
      </c>
    </row>
    <row r="12" spans="1:157" ht="77.25" x14ac:dyDescent="0.25">
      <c r="B12" s="58">
        <v>41288</v>
      </c>
      <c r="C12" s="59">
        <v>1</v>
      </c>
      <c r="D12" s="60" t="s">
        <v>91</v>
      </c>
      <c r="E12" s="59">
        <v>9261</v>
      </c>
      <c r="F12" s="59">
        <v>2013</v>
      </c>
      <c r="G12" s="60" t="s">
        <v>98</v>
      </c>
      <c r="H12" s="59">
        <v>6.2</v>
      </c>
      <c r="I12" s="61">
        <v>1.1E-4</v>
      </c>
      <c r="J12" s="60" t="s">
        <v>30</v>
      </c>
      <c r="K12" s="60" t="s">
        <v>6</v>
      </c>
      <c r="L12" s="61" t="s">
        <v>83</v>
      </c>
      <c r="M12" s="60" t="s">
        <v>83</v>
      </c>
      <c r="N12" s="60" t="s">
        <v>83</v>
      </c>
      <c r="O12" s="80" t="s">
        <v>49</v>
      </c>
      <c r="T12" s="8"/>
      <c r="U12" s="8"/>
      <c r="V12" s="7"/>
      <c r="W12" s="31">
        <v>41316</v>
      </c>
      <c r="X12" s="7">
        <v>2</v>
      </c>
      <c r="Y12" s="8" t="s">
        <v>7</v>
      </c>
      <c r="Z12" s="7">
        <v>9458</v>
      </c>
      <c r="AA12" s="7">
        <v>2013</v>
      </c>
      <c r="AB12" s="8" t="s">
        <v>157</v>
      </c>
      <c r="AC12" s="7">
        <v>7.6</v>
      </c>
      <c r="AD12" s="9">
        <v>5.6999999999999998E-4</v>
      </c>
      <c r="AE12" s="8" t="s">
        <v>30</v>
      </c>
      <c r="AF12" s="8" t="s">
        <v>6</v>
      </c>
      <c r="AG12" s="9" t="s">
        <v>83</v>
      </c>
      <c r="AH12" s="8" t="s">
        <v>83</v>
      </c>
      <c r="AI12" s="8" t="s">
        <v>158</v>
      </c>
      <c r="AJ12" s="8" t="s">
        <v>83</v>
      </c>
      <c r="AK12" s="7">
        <v>2802</v>
      </c>
      <c r="AL12" s="8" t="s">
        <v>15</v>
      </c>
      <c r="AM12" s="8" t="s">
        <v>145</v>
      </c>
      <c r="AN12" s="7">
        <v>4</v>
      </c>
      <c r="AO12" s="8" t="s">
        <v>15</v>
      </c>
      <c r="AP12" s="10" t="s">
        <v>146</v>
      </c>
      <c r="AQ12" s="8" t="s">
        <v>147</v>
      </c>
      <c r="AR12" s="9">
        <v>1.90662485</v>
      </c>
      <c r="AS12" s="7">
        <v>1</v>
      </c>
      <c r="AT12" s="8" t="s">
        <v>218</v>
      </c>
      <c r="AV12" s="56" t="s">
        <v>75</v>
      </c>
      <c r="AW12" s="53"/>
      <c r="AX12" s="53"/>
      <c r="AY12" s="53"/>
      <c r="AZ12" s="53"/>
      <c r="BB12" s="58">
        <v>41330</v>
      </c>
      <c r="BC12" s="59">
        <v>2</v>
      </c>
      <c r="BD12" s="60" t="s">
        <v>91</v>
      </c>
      <c r="BE12" s="59">
        <v>9397</v>
      </c>
      <c r="BF12" s="59">
        <v>2013</v>
      </c>
      <c r="BG12" s="60" t="s">
        <v>239</v>
      </c>
      <c r="BH12" s="59">
        <v>7.5</v>
      </c>
      <c r="BI12" s="61">
        <v>1.2199999999999999E-3</v>
      </c>
      <c r="BJ12" s="60" t="s">
        <v>30</v>
      </c>
      <c r="BK12" s="60" t="s">
        <v>30</v>
      </c>
      <c r="BL12" s="61" t="s">
        <v>83</v>
      </c>
      <c r="BM12" s="60" t="s">
        <v>83</v>
      </c>
      <c r="BN12" s="60" t="s">
        <v>83</v>
      </c>
      <c r="BO12" s="60" t="s">
        <v>83</v>
      </c>
      <c r="BP12" s="59">
        <v>2821</v>
      </c>
      <c r="BQ12" s="60" t="s">
        <v>15</v>
      </c>
      <c r="BR12" s="60" t="s">
        <v>226</v>
      </c>
      <c r="BS12" s="59">
        <v>5</v>
      </c>
      <c r="BT12" s="60" t="s">
        <v>15</v>
      </c>
      <c r="BU12" s="82" t="s">
        <v>227</v>
      </c>
      <c r="BV12" s="60" t="s">
        <v>228</v>
      </c>
      <c r="BW12" s="61">
        <v>0.26801922900000003</v>
      </c>
      <c r="BX12" s="59" t="s">
        <v>83</v>
      </c>
      <c r="BY12" s="60" t="s">
        <v>83</v>
      </c>
      <c r="BZ12" s="59" t="b">
        <v>0</v>
      </c>
      <c r="CD12" s="58">
        <v>41317</v>
      </c>
      <c r="CE12" s="59">
        <v>2</v>
      </c>
      <c r="CF12" s="60" t="s">
        <v>91</v>
      </c>
      <c r="CG12" s="59">
        <v>9438</v>
      </c>
      <c r="CH12" s="59">
        <v>2013</v>
      </c>
      <c r="CI12" s="60" t="s">
        <v>395</v>
      </c>
      <c r="CJ12" s="59">
        <v>7.3</v>
      </c>
      <c r="CK12" s="61">
        <v>1.1800000000000001E-3</v>
      </c>
      <c r="CL12" s="60" t="s">
        <v>30</v>
      </c>
      <c r="CM12" s="60" t="s">
        <v>6</v>
      </c>
      <c r="CN12" s="61" t="s">
        <v>83</v>
      </c>
      <c r="CO12" s="60" t="s">
        <v>83</v>
      </c>
      <c r="CP12" s="60" t="s">
        <v>83</v>
      </c>
      <c r="CQ12" s="60" t="s">
        <v>83</v>
      </c>
      <c r="CR12" s="59">
        <v>2822</v>
      </c>
      <c r="CS12" s="60" t="s">
        <v>15</v>
      </c>
      <c r="CT12" s="60" t="s">
        <v>383</v>
      </c>
      <c r="CU12" s="59">
        <v>4</v>
      </c>
      <c r="CV12" s="60" t="s">
        <v>15</v>
      </c>
      <c r="CW12" s="82" t="s">
        <v>384</v>
      </c>
      <c r="CX12" s="60" t="s">
        <v>385</v>
      </c>
      <c r="CY12" s="61">
        <v>0.17302063100000001</v>
      </c>
      <c r="CZ12" s="59" t="s">
        <v>83</v>
      </c>
      <c r="DA12" s="60" t="s">
        <v>83</v>
      </c>
      <c r="DB12" s="59" t="b">
        <v>0</v>
      </c>
      <c r="DF12" s="104">
        <v>41317</v>
      </c>
      <c r="DG12" s="105">
        <v>2</v>
      </c>
      <c r="DH12" s="106" t="s">
        <v>7</v>
      </c>
      <c r="DI12" s="105">
        <v>9419</v>
      </c>
      <c r="DJ12" s="105">
        <v>2013</v>
      </c>
      <c r="DK12" s="106" t="s">
        <v>433</v>
      </c>
      <c r="DL12" s="105">
        <v>6.7</v>
      </c>
      <c r="DM12" s="107">
        <v>3.2000000000000003E-4</v>
      </c>
      <c r="DN12" s="106" t="s">
        <v>30</v>
      </c>
      <c r="DO12" s="106" t="s">
        <v>6</v>
      </c>
      <c r="DP12" s="105">
        <v>2822</v>
      </c>
      <c r="DQ12" s="106" t="s">
        <v>15</v>
      </c>
      <c r="DR12" s="106" t="s">
        <v>383</v>
      </c>
      <c r="DS12" s="105">
        <v>4</v>
      </c>
      <c r="DT12" s="106" t="s">
        <v>15</v>
      </c>
      <c r="DU12" s="108" t="s">
        <v>384</v>
      </c>
      <c r="DV12" s="106" t="s">
        <v>385</v>
      </c>
      <c r="DW12" s="107">
        <v>0.17302063100000001</v>
      </c>
      <c r="DX12" s="105">
        <v>1</v>
      </c>
      <c r="DY12" s="105" t="b">
        <v>0</v>
      </c>
      <c r="EC12" s="104">
        <v>41330</v>
      </c>
      <c r="ED12" s="105">
        <v>2</v>
      </c>
      <c r="EE12" s="106" t="s">
        <v>7</v>
      </c>
      <c r="EF12" s="105">
        <v>9382</v>
      </c>
      <c r="EG12" s="105">
        <v>2013</v>
      </c>
      <c r="EH12" s="106" t="s">
        <v>494</v>
      </c>
      <c r="EI12" s="105">
        <v>7.3</v>
      </c>
      <c r="EJ12" s="107" t="s">
        <v>83</v>
      </c>
      <c r="EK12" s="106" t="s">
        <v>30</v>
      </c>
      <c r="EL12" s="106" t="s">
        <v>30</v>
      </c>
      <c r="EM12" s="107" t="s">
        <v>83</v>
      </c>
      <c r="EN12" s="106" t="s">
        <v>83</v>
      </c>
      <c r="EO12" s="106" t="s">
        <v>495</v>
      </c>
      <c r="EP12" s="106" t="s">
        <v>83</v>
      </c>
      <c r="EQ12" s="105">
        <v>2819</v>
      </c>
      <c r="ER12" s="106" t="s">
        <v>15</v>
      </c>
      <c r="ES12" s="106" t="s">
        <v>478</v>
      </c>
      <c r="ET12" s="105">
        <v>5</v>
      </c>
      <c r="EU12" s="106" t="s">
        <v>15</v>
      </c>
      <c r="EV12" s="108" t="s">
        <v>479</v>
      </c>
      <c r="EW12" s="106" t="s">
        <v>480</v>
      </c>
      <c r="EX12" s="107">
        <v>0.12507663999999999</v>
      </c>
      <c r="EY12" s="105">
        <v>1</v>
      </c>
      <c r="EZ12" s="106" t="s">
        <v>83</v>
      </c>
      <c r="FA12" s="105" t="b">
        <v>0</v>
      </c>
    </row>
    <row r="13" spans="1:157" ht="64.5" x14ac:dyDescent="0.25">
      <c r="B13" s="58">
        <v>41288</v>
      </c>
      <c r="C13" s="59">
        <v>1</v>
      </c>
      <c r="D13" s="60" t="s">
        <v>91</v>
      </c>
      <c r="E13" s="59">
        <v>9262</v>
      </c>
      <c r="F13" s="59">
        <v>2013</v>
      </c>
      <c r="G13" s="60" t="s">
        <v>99</v>
      </c>
      <c r="H13" s="59">
        <v>6.2</v>
      </c>
      <c r="I13" s="61">
        <v>4.2000000000000002E-4</v>
      </c>
      <c r="J13" s="60" t="s">
        <v>30</v>
      </c>
      <c r="K13" s="60" t="s">
        <v>6</v>
      </c>
      <c r="L13" s="61" t="s">
        <v>83</v>
      </c>
      <c r="M13" s="60" t="s">
        <v>83</v>
      </c>
      <c r="N13" s="60" t="s">
        <v>83</v>
      </c>
      <c r="O13" s="81" t="s">
        <v>49</v>
      </c>
      <c r="T13" s="8"/>
      <c r="U13" s="8"/>
      <c r="V13" s="7"/>
      <c r="W13" s="31">
        <v>41316</v>
      </c>
      <c r="X13" s="7">
        <v>2</v>
      </c>
      <c r="Y13" s="8" t="s">
        <v>7</v>
      </c>
      <c r="Z13" s="7">
        <v>9459</v>
      </c>
      <c r="AA13" s="7">
        <v>2013</v>
      </c>
      <c r="AB13" s="8" t="s">
        <v>159</v>
      </c>
      <c r="AC13" s="7">
        <v>7.3</v>
      </c>
      <c r="AD13" s="9">
        <v>2.7999999999999998E-4</v>
      </c>
      <c r="AE13" s="8" t="s">
        <v>30</v>
      </c>
      <c r="AF13" s="8" t="s">
        <v>6</v>
      </c>
      <c r="AG13" s="9" t="s">
        <v>83</v>
      </c>
      <c r="AH13" s="8" t="s">
        <v>83</v>
      </c>
      <c r="AI13" s="8" t="s">
        <v>83</v>
      </c>
      <c r="AJ13" s="8" t="s">
        <v>83</v>
      </c>
      <c r="AK13" s="7">
        <v>2802</v>
      </c>
      <c r="AL13" s="8" t="s">
        <v>15</v>
      </c>
      <c r="AM13" s="8" t="s">
        <v>145</v>
      </c>
      <c r="AN13" s="7">
        <v>4</v>
      </c>
      <c r="AO13" s="8" t="s">
        <v>15</v>
      </c>
      <c r="AP13" s="10" t="s">
        <v>146</v>
      </c>
      <c r="AQ13" s="8" t="s">
        <v>147</v>
      </c>
      <c r="AR13" s="9">
        <v>1.90662485</v>
      </c>
      <c r="AS13" s="7">
        <v>1</v>
      </c>
      <c r="AT13" s="8" t="s">
        <v>49</v>
      </c>
      <c r="AV13" s="55" t="s">
        <v>76</v>
      </c>
      <c r="AW13" s="53">
        <v>41</v>
      </c>
      <c r="AX13" s="53">
        <v>1</v>
      </c>
      <c r="AY13" s="53"/>
      <c r="AZ13" s="53">
        <v>42</v>
      </c>
      <c r="BB13" s="58">
        <v>41330</v>
      </c>
      <c r="BC13" s="59">
        <v>2</v>
      </c>
      <c r="BD13" s="60" t="s">
        <v>91</v>
      </c>
      <c r="BE13" s="59">
        <v>9398</v>
      </c>
      <c r="BF13" s="59">
        <v>2013</v>
      </c>
      <c r="BG13" s="60" t="s">
        <v>240</v>
      </c>
      <c r="BH13" s="59">
        <v>7.8</v>
      </c>
      <c r="BI13" s="61">
        <v>1.6900000000000001E-3</v>
      </c>
      <c r="BJ13" s="60" t="s">
        <v>30</v>
      </c>
      <c r="BK13" s="60" t="s">
        <v>30</v>
      </c>
      <c r="BL13" s="61" t="s">
        <v>83</v>
      </c>
      <c r="BM13" s="60" t="s">
        <v>83</v>
      </c>
      <c r="BN13" s="60" t="s">
        <v>83</v>
      </c>
      <c r="BO13" s="60" t="s">
        <v>83</v>
      </c>
      <c r="BP13" s="59">
        <v>2821</v>
      </c>
      <c r="BQ13" s="60" t="s">
        <v>15</v>
      </c>
      <c r="BR13" s="60" t="s">
        <v>226</v>
      </c>
      <c r="BS13" s="59">
        <v>5</v>
      </c>
      <c r="BT13" s="60" t="s">
        <v>15</v>
      </c>
      <c r="BU13" s="82" t="s">
        <v>227</v>
      </c>
      <c r="BV13" s="60" t="s">
        <v>228</v>
      </c>
      <c r="BW13" s="61">
        <v>0.26801922900000003</v>
      </c>
      <c r="BX13" s="59" t="s">
        <v>83</v>
      </c>
      <c r="BY13" s="60" t="s">
        <v>83</v>
      </c>
      <c r="BZ13" s="59" t="b">
        <v>0</v>
      </c>
      <c r="CD13" s="58">
        <v>41317</v>
      </c>
      <c r="CE13" s="59">
        <v>2</v>
      </c>
      <c r="CF13" s="60" t="s">
        <v>91</v>
      </c>
      <c r="CG13" s="59">
        <v>9439</v>
      </c>
      <c r="CH13" s="59">
        <v>2013</v>
      </c>
      <c r="CI13" s="60" t="s">
        <v>396</v>
      </c>
      <c r="CJ13" s="59">
        <v>6.1</v>
      </c>
      <c r="CK13" s="61">
        <v>9.1E-4</v>
      </c>
      <c r="CL13" s="60" t="s">
        <v>30</v>
      </c>
      <c r="CM13" s="60" t="s">
        <v>6</v>
      </c>
      <c r="CN13" s="61" t="s">
        <v>83</v>
      </c>
      <c r="CO13" s="60" t="s">
        <v>83</v>
      </c>
      <c r="CP13" s="60" t="s">
        <v>397</v>
      </c>
      <c r="CQ13" s="60" t="s">
        <v>83</v>
      </c>
      <c r="CR13" s="59">
        <v>2822</v>
      </c>
      <c r="CS13" s="60" t="s">
        <v>15</v>
      </c>
      <c r="CT13" s="60" t="s">
        <v>383</v>
      </c>
      <c r="CU13" s="59">
        <v>4</v>
      </c>
      <c r="CV13" s="60" t="s">
        <v>15</v>
      </c>
      <c r="CW13" s="82" t="s">
        <v>384</v>
      </c>
      <c r="CX13" s="60" t="s">
        <v>385</v>
      </c>
      <c r="CY13" s="61">
        <v>0.17302063100000001</v>
      </c>
      <c r="CZ13" s="59" t="s">
        <v>83</v>
      </c>
      <c r="DA13" s="60" t="s">
        <v>83</v>
      </c>
      <c r="DB13" s="59" t="b">
        <v>1</v>
      </c>
      <c r="DF13" s="104">
        <v>41317</v>
      </c>
      <c r="DG13" s="105">
        <v>2</v>
      </c>
      <c r="DH13" s="106" t="s">
        <v>7</v>
      </c>
      <c r="DI13" s="105">
        <v>9420</v>
      </c>
      <c r="DJ13" s="105">
        <v>2013</v>
      </c>
      <c r="DK13" s="106" t="s">
        <v>434</v>
      </c>
      <c r="DL13" s="105">
        <v>6.5</v>
      </c>
      <c r="DM13" s="107">
        <v>3.3E-4</v>
      </c>
      <c r="DN13" s="106" t="s">
        <v>30</v>
      </c>
      <c r="DO13" s="106" t="s">
        <v>6</v>
      </c>
      <c r="DP13" s="105">
        <v>2822</v>
      </c>
      <c r="DQ13" s="106" t="s">
        <v>15</v>
      </c>
      <c r="DR13" s="106" t="s">
        <v>383</v>
      </c>
      <c r="DS13" s="105">
        <v>4</v>
      </c>
      <c r="DT13" s="106" t="s">
        <v>15</v>
      </c>
      <c r="DU13" s="108" t="s">
        <v>384</v>
      </c>
      <c r="DV13" s="106" t="s">
        <v>385</v>
      </c>
      <c r="DW13" s="107">
        <v>0.17302063100000001</v>
      </c>
      <c r="DX13" s="105">
        <v>1</v>
      </c>
      <c r="DY13" s="105" t="b">
        <v>0</v>
      </c>
      <c r="EC13" s="104">
        <v>41330</v>
      </c>
      <c r="ED13" s="105">
        <v>2</v>
      </c>
      <c r="EE13" s="106" t="s">
        <v>7</v>
      </c>
      <c r="EF13" s="105">
        <v>9383</v>
      </c>
      <c r="EG13" s="105">
        <v>2013</v>
      </c>
      <c r="EH13" s="106" t="s">
        <v>496</v>
      </c>
      <c r="EI13" s="105">
        <v>7</v>
      </c>
      <c r="EJ13" s="107" t="s">
        <v>83</v>
      </c>
      <c r="EK13" s="106" t="s">
        <v>30</v>
      </c>
      <c r="EL13" s="106" t="s">
        <v>6</v>
      </c>
      <c r="EM13" s="107" t="s">
        <v>83</v>
      </c>
      <c r="EN13" s="106" t="s">
        <v>83</v>
      </c>
      <c r="EO13" s="106" t="s">
        <v>486</v>
      </c>
      <c r="EP13" s="106" t="s">
        <v>83</v>
      </c>
      <c r="EQ13" s="105">
        <v>2820</v>
      </c>
      <c r="ER13" s="106" t="s">
        <v>15</v>
      </c>
      <c r="ES13" s="106" t="s">
        <v>497</v>
      </c>
      <c r="ET13" s="105">
        <v>5</v>
      </c>
      <c r="EU13" s="106" t="s">
        <v>15</v>
      </c>
      <c r="EV13" s="108" t="s">
        <v>498</v>
      </c>
      <c r="EW13" s="106" t="s">
        <v>296</v>
      </c>
      <c r="EX13" s="107">
        <v>0.142348585</v>
      </c>
      <c r="EY13" s="105">
        <v>1</v>
      </c>
      <c r="EZ13" s="106" t="s">
        <v>83</v>
      </c>
      <c r="FA13" s="105" t="b">
        <v>0</v>
      </c>
    </row>
    <row r="14" spans="1:157" ht="26.25" x14ac:dyDescent="0.25">
      <c r="B14" s="58">
        <v>41288</v>
      </c>
      <c r="C14" s="59">
        <v>1</v>
      </c>
      <c r="D14" s="60" t="s">
        <v>91</v>
      </c>
      <c r="E14" s="59">
        <v>9263</v>
      </c>
      <c r="F14" s="59">
        <v>2013</v>
      </c>
      <c r="G14" s="60" t="s">
        <v>100</v>
      </c>
      <c r="H14" s="59">
        <v>6.2</v>
      </c>
      <c r="I14" s="61">
        <v>3.6000000000000002E-4</v>
      </c>
      <c r="J14" s="60" t="s">
        <v>30</v>
      </c>
      <c r="K14" s="60" t="s">
        <v>6</v>
      </c>
      <c r="L14" s="61" t="s">
        <v>83</v>
      </c>
      <c r="M14" s="60" t="s">
        <v>83</v>
      </c>
      <c r="N14" s="60" t="s">
        <v>83</v>
      </c>
      <c r="O14" s="80" t="s">
        <v>49</v>
      </c>
      <c r="T14" s="8"/>
      <c r="U14" s="8"/>
      <c r="V14" s="7"/>
      <c r="W14" s="31">
        <v>41316</v>
      </c>
      <c r="X14" s="7">
        <v>2</v>
      </c>
      <c r="Y14" s="8" t="s">
        <v>7</v>
      </c>
      <c r="Z14" s="7">
        <v>9460</v>
      </c>
      <c r="AA14" s="7">
        <v>2013</v>
      </c>
      <c r="AB14" s="8" t="s">
        <v>160</v>
      </c>
      <c r="AC14" s="7">
        <v>7.4</v>
      </c>
      <c r="AD14" s="9">
        <v>3.6000000000000002E-4</v>
      </c>
      <c r="AE14" s="8" t="s">
        <v>30</v>
      </c>
      <c r="AF14" s="8" t="s">
        <v>30</v>
      </c>
      <c r="AG14" s="9" t="s">
        <v>83</v>
      </c>
      <c r="AH14" s="8" t="s">
        <v>83</v>
      </c>
      <c r="AI14" s="8" t="s">
        <v>83</v>
      </c>
      <c r="AJ14" s="8" t="s">
        <v>83</v>
      </c>
      <c r="AK14" s="7">
        <v>2802</v>
      </c>
      <c r="AL14" s="8" t="s">
        <v>15</v>
      </c>
      <c r="AM14" s="8" t="s">
        <v>145</v>
      </c>
      <c r="AN14" s="7">
        <v>4</v>
      </c>
      <c r="AO14" s="8" t="s">
        <v>15</v>
      </c>
      <c r="AP14" s="10" t="s">
        <v>146</v>
      </c>
      <c r="AQ14" s="8" t="s">
        <v>147</v>
      </c>
      <c r="AR14" s="9">
        <v>1.90662485</v>
      </c>
      <c r="AS14" s="7">
        <v>1</v>
      </c>
      <c r="AT14" s="8" t="s">
        <v>49</v>
      </c>
      <c r="BB14" s="58">
        <v>41330</v>
      </c>
      <c r="BC14" s="59">
        <v>2</v>
      </c>
      <c r="BD14" s="60" t="s">
        <v>91</v>
      </c>
      <c r="BE14" s="59">
        <v>9399</v>
      </c>
      <c r="BF14" s="59">
        <v>2013</v>
      </c>
      <c r="BG14" s="60" t="s">
        <v>241</v>
      </c>
      <c r="BH14" s="59">
        <v>8</v>
      </c>
      <c r="BI14" s="61">
        <v>1.82E-3</v>
      </c>
      <c r="BJ14" s="60" t="s">
        <v>30</v>
      </c>
      <c r="BK14" s="60" t="s">
        <v>30</v>
      </c>
      <c r="BL14" s="61" t="s">
        <v>83</v>
      </c>
      <c r="BM14" s="60" t="s">
        <v>83</v>
      </c>
      <c r="BN14" s="60" t="s">
        <v>83</v>
      </c>
      <c r="BO14" s="60" t="s">
        <v>83</v>
      </c>
      <c r="BP14" s="59">
        <v>2821</v>
      </c>
      <c r="BQ14" s="60" t="s">
        <v>15</v>
      </c>
      <c r="BR14" s="60" t="s">
        <v>226</v>
      </c>
      <c r="BS14" s="59">
        <v>5</v>
      </c>
      <c r="BT14" s="60" t="s">
        <v>15</v>
      </c>
      <c r="BU14" s="82" t="s">
        <v>227</v>
      </c>
      <c r="BV14" s="60" t="s">
        <v>228</v>
      </c>
      <c r="BW14" s="61">
        <v>0.26801922900000003</v>
      </c>
      <c r="BX14" s="59" t="s">
        <v>83</v>
      </c>
      <c r="BY14" s="60" t="s">
        <v>83</v>
      </c>
      <c r="BZ14" s="59" t="b">
        <v>0</v>
      </c>
      <c r="CD14" s="58">
        <v>41317</v>
      </c>
      <c r="CE14" s="59">
        <v>2</v>
      </c>
      <c r="CF14" s="60" t="s">
        <v>91</v>
      </c>
      <c r="CG14" s="59">
        <v>9440</v>
      </c>
      <c r="CH14" s="59">
        <v>2013</v>
      </c>
      <c r="CI14" s="60" t="s">
        <v>398</v>
      </c>
      <c r="CJ14" s="59">
        <v>6</v>
      </c>
      <c r="CK14" s="61">
        <v>6.6E-4</v>
      </c>
      <c r="CL14" s="60" t="s">
        <v>30</v>
      </c>
      <c r="CM14" s="60" t="s">
        <v>6</v>
      </c>
      <c r="CN14" s="61" t="s">
        <v>83</v>
      </c>
      <c r="CO14" s="60" t="s">
        <v>83</v>
      </c>
      <c r="CP14" s="60" t="s">
        <v>83</v>
      </c>
      <c r="CQ14" s="60" t="s">
        <v>83</v>
      </c>
      <c r="CR14" s="59">
        <v>2822</v>
      </c>
      <c r="CS14" s="60" t="s">
        <v>15</v>
      </c>
      <c r="CT14" s="60" t="s">
        <v>383</v>
      </c>
      <c r="CU14" s="59">
        <v>4</v>
      </c>
      <c r="CV14" s="60" t="s">
        <v>15</v>
      </c>
      <c r="CW14" s="82" t="s">
        <v>384</v>
      </c>
      <c r="CX14" s="60" t="s">
        <v>385</v>
      </c>
      <c r="CY14" s="61">
        <v>0.17302063100000001</v>
      </c>
      <c r="CZ14" s="59" t="s">
        <v>83</v>
      </c>
      <c r="DA14" s="60" t="s">
        <v>83</v>
      </c>
      <c r="DB14" s="59" t="b">
        <v>0</v>
      </c>
      <c r="DF14" s="104">
        <v>41317</v>
      </c>
      <c r="DG14" s="105">
        <v>2</v>
      </c>
      <c r="DH14" s="106" t="s">
        <v>7</v>
      </c>
      <c r="DI14" s="105">
        <v>9422</v>
      </c>
      <c r="DJ14" s="105">
        <v>2013</v>
      </c>
      <c r="DK14" s="106" t="s">
        <v>436</v>
      </c>
      <c r="DL14" s="105">
        <v>6.4</v>
      </c>
      <c r="DM14" s="107" t="s">
        <v>83</v>
      </c>
      <c r="DN14" s="106" t="s">
        <v>30</v>
      </c>
      <c r="DO14" s="106" t="s">
        <v>6</v>
      </c>
      <c r="DP14" s="105">
        <v>2822</v>
      </c>
      <c r="DQ14" s="106" t="s">
        <v>15</v>
      </c>
      <c r="DR14" s="106" t="s">
        <v>383</v>
      </c>
      <c r="DS14" s="105">
        <v>4</v>
      </c>
      <c r="DT14" s="106" t="s">
        <v>15</v>
      </c>
      <c r="DU14" s="108" t="s">
        <v>384</v>
      </c>
      <c r="DV14" s="106" t="s">
        <v>385</v>
      </c>
      <c r="DW14" s="107">
        <v>0.17302063100000001</v>
      </c>
      <c r="DX14" s="105">
        <v>1</v>
      </c>
      <c r="DY14" s="105" t="b">
        <v>0</v>
      </c>
      <c r="EC14" s="104">
        <v>41330</v>
      </c>
      <c r="ED14" s="105">
        <v>2</v>
      </c>
      <c r="EE14" s="106" t="s">
        <v>7</v>
      </c>
      <c r="EF14" s="105">
        <v>9384</v>
      </c>
      <c r="EG14" s="105">
        <v>2013</v>
      </c>
      <c r="EH14" s="106" t="s">
        <v>499</v>
      </c>
      <c r="EI14" s="105">
        <v>8.6999999999999993</v>
      </c>
      <c r="EJ14" s="107">
        <v>1.09E-3</v>
      </c>
      <c r="EK14" s="106" t="s">
        <v>30</v>
      </c>
      <c r="EL14" s="106" t="s">
        <v>6</v>
      </c>
      <c r="EM14" s="107" t="s">
        <v>83</v>
      </c>
      <c r="EN14" s="106" t="s">
        <v>83</v>
      </c>
      <c r="EO14" s="106" t="s">
        <v>83</v>
      </c>
      <c r="EP14" s="106" t="s">
        <v>83</v>
      </c>
      <c r="EQ14" s="105">
        <v>2820</v>
      </c>
      <c r="ER14" s="106" t="s">
        <v>15</v>
      </c>
      <c r="ES14" s="106" t="s">
        <v>497</v>
      </c>
      <c r="ET14" s="105">
        <v>5</v>
      </c>
      <c r="EU14" s="106" t="s">
        <v>15</v>
      </c>
      <c r="EV14" s="108" t="s">
        <v>498</v>
      </c>
      <c r="EW14" s="106" t="s">
        <v>296</v>
      </c>
      <c r="EX14" s="107">
        <v>0.142348585</v>
      </c>
      <c r="EY14" s="105">
        <v>1</v>
      </c>
      <c r="EZ14" s="106" t="s">
        <v>83</v>
      </c>
      <c r="FA14" s="105" t="b">
        <v>0</v>
      </c>
    </row>
    <row r="15" spans="1:157" ht="51.75" x14ac:dyDescent="0.25">
      <c r="B15" s="58">
        <v>41288</v>
      </c>
      <c r="C15" s="59">
        <v>1</v>
      </c>
      <c r="D15" s="60" t="s">
        <v>91</v>
      </c>
      <c r="E15" s="59">
        <v>9264</v>
      </c>
      <c r="F15" s="59">
        <v>2013</v>
      </c>
      <c r="G15" s="60" t="s">
        <v>101</v>
      </c>
      <c r="H15" s="59">
        <v>6.8</v>
      </c>
      <c r="I15" s="61">
        <v>5.4000000000000001E-4</v>
      </c>
      <c r="J15" s="60" t="s">
        <v>30</v>
      </c>
      <c r="K15" s="60" t="s">
        <v>6</v>
      </c>
      <c r="L15" s="61" t="s">
        <v>83</v>
      </c>
      <c r="M15" s="60" t="s">
        <v>83</v>
      </c>
      <c r="N15" s="60" t="s">
        <v>102</v>
      </c>
      <c r="O15" s="80" t="s">
        <v>49</v>
      </c>
      <c r="T15" s="8"/>
      <c r="U15" s="8"/>
      <c r="V15" s="7"/>
      <c r="W15" s="31">
        <v>41316</v>
      </c>
      <c r="X15" s="7">
        <v>2</v>
      </c>
      <c r="Y15" s="8" t="s">
        <v>7</v>
      </c>
      <c r="Z15" s="7">
        <v>9461</v>
      </c>
      <c r="AA15" s="7">
        <v>2013</v>
      </c>
      <c r="AB15" s="8" t="s">
        <v>161</v>
      </c>
      <c r="AC15" s="7">
        <v>8.1</v>
      </c>
      <c r="AD15" s="9">
        <v>5.4000000000000001E-4</v>
      </c>
      <c r="AE15" s="8" t="s">
        <v>30</v>
      </c>
      <c r="AF15" s="8" t="s">
        <v>30</v>
      </c>
      <c r="AG15" s="9" t="s">
        <v>83</v>
      </c>
      <c r="AH15" s="8" t="s">
        <v>83</v>
      </c>
      <c r="AI15" s="8" t="s">
        <v>83</v>
      </c>
      <c r="AJ15" s="8" t="s">
        <v>83</v>
      </c>
      <c r="AK15" s="7">
        <v>2802</v>
      </c>
      <c r="AL15" s="8" t="s">
        <v>15</v>
      </c>
      <c r="AM15" s="8" t="s">
        <v>145</v>
      </c>
      <c r="AN15" s="7">
        <v>4</v>
      </c>
      <c r="AO15" s="8" t="s">
        <v>15</v>
      </c>
      <c r="AP15" s="10" t="s">
        <v>146</v>
      </c>
      <c r="AQ15" s="8" t="s">
        <v>147</v>
      </c>
      <c r="AR15" s="9">
        <v>1.90662485</v>
      </c>
      <c r="AS15" s="7">
        <v>1</v>
      </c>
      <c r="AT15" s="8" t="s">
        <v>49</v>
      </c>
      <c r="BB15" s="58">
        <v>41330</v>
      </c>
      <c r="BC15" s="59">
        <v>2</v>
      </c>
      <c r="BD15" s="60" t="s">
        <v>91</v>
      </c>
      <c r="BE15" s="59">
        <v>9400</v>
      </c>
      <c r="BF15" s="59">
        <v>2013</v>
      </c>
      <c r="BG15" s="60" t="s">
        <v>242</v>
      </c>
      <c r="BH15" s="59">
        <v>7.7</v>
      </c>
      <c r="BI15" s="61">
        <v>1.4400000000000001E-3</v>
      </c>
      <c r="BJ15" s="60" t="s">
        <v>30</v>
      </c>
      <c r="BK15" s="60" t="s">
        <v>30</v>
      </c>
      <c r="BL15" s="61" t="s">
        <v>83</v>
      </c>
      <c r="BM15" s="60" t="s">
        <v>83</v>
      </c>
      <c r="BN15" s="60" t="s">
        <v>83</v>
      </c>
      <c r="BO15" s="60" t="s">
        <v>83</v>
      </c>
      <c r="BP15" s="59">
        <v>2821</v>
      </c>
      <c r="BQ15" s="60" t="s">
        <v>15</v>
      </c>
      <c r="BR15" s="60" t="s">
        <v>226</v>
      </c>
      <c r="BS15" s="59">
        <v>5</v>
      </c>
      <c r="BT15" s="60" t="s">
        <v>15</v>
      </c>
      <c r="BU15" s="82" t="s">
        <v>227</v>
      </c>
      <c r="BV15" s="60" t="s">
        <v>228</v>
      </c>
      <c r="BW15" s="61">
        <v>0.26801922900000003</v>
      </c>
      <c r="BX15" s="59" t="s">
        <v>83</v>
      </c>
      <c r="BY15" s="60" t="s">
        <v>83</v>
      </c>
      <c r="BZ15" s="59" t="b">
        <v>0</v>
      </c>
      <c r="CD15" s="58">
        <v>41317</v>
      </c>
      <c r="CE15" s="59">
        <v>2</v>
      </c>
      <c r="CF15" s="60" t="s">
        <v>91</v>
      </c>
      <c r="CG15" s="59">
        <v>9441</v>
      </c>
      <c r="CH15" s="59">
        <v>2013</v>
      </c>
      <c r="CI15" s="60" t="s">
        <v>399</v>
      </c>
      <c r="CJ15" s="59">
        <v>6</v>
      </c>
      <c r="CK15" s="61">
        <v>1.0399999999999999E-3</v>
      </c>
      <c r="CL15" s="60" t="s">
        <v>30</v>
      </c>
      <c r="CM15" s="60" t="s">
        <v>6</v>
      </c>
      <c r="CN15" s="61" t="s">
        <v>83</v>
      </c>
      <c r="CO15" s="60" t="s">
        <v>83</v>
      </c>
      <c r="CP15" s="60" t="s">
        <v>83</v>
      </c>
      <c r="CQ15" s="60" t="s">
        <v>83</v>
      </c>
      <c r="CR15" s="59">
        <v>2822</v>
      </c>
      <c r="CS15" s="60" t="s">
        <v>15</v>
      </c>
      <c r="CT15" s="60" t="s">
        <v>383</v>
      </c>
      <c r="CU15" s="59">
        <v>4</v>
      </c>
      <c r="CV15" s="60" t="s">
        <v>15</v>
      </c>
      <c r="CW15" s="82" t="s">
        <v>384</v>
      </c>
      <c r="CX15" s="60" t="s">
        <v>385</v>
      </c>
      <c r="CY15" s="61">
        <v>0.17302063100000001</v>
      </c>
      <c r="CZ15" s="59" t="s">
        <v>83</v>
      </c>
      <c r="DA15" s="60" t="s">
        <v>83</v>
      </c>
      <c r="DB15" s="59" t="b">
        <v>0</v>
      </c>
      <c r="DF15" s="104">
        <v>41317</v>
      </c>
      <c r="DG15" s="105">
        <v>2</v>
      </c>
      <c r="DH15" s="106" t="s">
        <v>7</v>
      </c>
      <c r="DI15" s="105">
        <v>9423</v>
      </c>
      <c r="DJ15" s="105">
        <v>2013</v>
      </c>
      <c r="DK15" s="106" t="s">
        <v>437</v>
      </c>
      <c r="DL15" s="105">
        <v>7.6</v>
      </c>
      <c r="DM15" s="107">
        <v>3.8000000000000002E-4</v>
      </c>
      <c r="DN15" s="106" t="s">
        <v>30</v>
      </c>
      <c r="DO15" s="106" t="s">
        <v>6</v>
      </c>
      <c r="DP15" s="105">
        <v>2822</v>
      </c>
      <c r="DQ15" s="106" t="s">
        <v>15</v>
      </c>
      <c r="DR15" s="106" t="s">
        <v>383</v>
      </c>
      <c r="DS15" s="105">
        <v>4</v>
      </c>
      <c r="DT15" s="106" t="s">
        <v>15</v>
      </c>
      <c r="DU15" s="108" t="s">
        <v>384</v>
      </c>
      <c r="DV15" s="106" t="s">
        <v>385</v>
      </c>
      <c r="DW15" s="107">
        <v>0.17302063100000001</v>
      </c>
      <c r="DX15" s="105">
        <v>1</v>
      </c>
      <c r="DY15" s="105" t="b">
        <v>0</v>
      </c>
      <c r="EC15" s="104">
        <v>41330</v>
      </c>
      <c r="ED15" s="105">
        <v>2</v>
      </c>
      <c r="EE15" s="106" t="s">
        <v>7</v>
      </c>
      <c r="EF15" s="105">
        <v>9385</v>
      </c>
      <c r="EG15" s="105">
        <v>2013</v>
      </c>
      <c r="EH15" s="106" t="s">
        <v>500</v>
      </c>
      <c r="EI15" s="105">
        <v>8</v>
      </c>
      <c r="EJ15" s="107" t="s">
        <v>83</v>
      </c>
      <c r="EK15" s="106" t="s">
        <v>30</v>
      </c>
      <c r="EL15" s="106" t="s">
        <v>6</v>
      </c>
      <c r="EM15" s="107" t="s">
        <v>83</v>
      </c>
      <c r="EN15" s="106" t="s">
        <v>83</v>
      </c>
      <c r="EO15" s="106" t="s">
        <v>106</v>
      </c>
      <c r="EP15" s="106" t="s">
        <v>83</v>
      </c>
      <c r="EQ15" s="105">
        <v>2820</v>
      </c>
      <c r="ER15" s="106" t="s">
        <v>15</v>
      </c>
      <c r="ES15" s="106" t="s">
        <v>497</v>
      </c>
      <c r="ET15" s="105">
        <v>5</v>
      </c>
      <c r="EU15" s="106" t="s">
        <v>15</v>
      </c>
      <c r="EV15" s="108" t="s">
        <v>498</v>
      </c>
      <c r="EW15" s="106" t="s">
        <v>296</v>
      </c>
      <c r="EX15" s="107">
        <v>0.142348585</v>
      </c>
      <c r="EY15" s="105">
        <v>1</v>
      </c>
      <c r="EZ15" s="106" t="s">
        <v>83</v>
      </c>
      <c r="FA15" s="105" t="b">
        <v>0</v>
      </c>
    </row>
    <row r="16" spans="1:157" ht="39" x14ac:dyDescent="0.25">
      <c r="B16" s="58">
        <v>41288</v>
      </c>
      <c r="C16" s="59">
        <v>1</v>
      </c>
      <c r="D16" s="60" t="s">
        <v>91</v>
      </c>
      <c r="E16" s="59">
        <v>9265</v>
      </c>
      <c r="F16" s="59">
        <v>2013</v>
      </c>
      <c r="G16" s="60" t="s">
        <v>103</v>
      </c>
      <c r="H16" s="59">
        <v>6</v>
      </c>
      <c r="I16" s="61">
        <v>5.4000000000000001E-4</v>
      </c>
      <c r="J16" s="60" t="s">
        <v>30</v>
      </c>
      <c r="K16" s="60" t="s">
        <v>6</v>
      </c>
      <c r="L16" s="61" t="s">
        <v>83</v>
      </c>
      <c r="M16" s="60" t="s">
        <v>83</v>
      </c>
      <c r="N16" s="60" t="s">
        <v>104</v>
      </c>
      <c r="O16" s="80" t="s">
        <v>218</v>
      </c>
      <c r="T16" s="8"/>
      <c r="U16" s="8"/>
      <c r="V16" s="7"/>
      <c r="W16" s="31">
        <v>41316</v>
      </c>
      <c r="X16" s="7">
        <v>2</v>
      </c>
      <c r="Y16" s="8" t="s">
        <v>7</v>
      </c>
      <c r="Z16" s="7">
        <v>9462</v>
      </c>
      <c r="AA16" s="7">
        <v>2013</v>
      </c>
      <c r="AB16" s="8" t="s">
        <v>162</v>
      </c>
      <c r="AC16" s="7">
        <v>7.7</v>
      </c>
      <c r="AD16" s="9">
        <v>6.6E-4</v>
      </c>
      <c r="AE16" s="8" t="s">
        <v>30</v>
      </c>
      <c r="AF16" s="8" t="s">
        <v>30</v>
      </c>
      <c r="AG16" s="9" t="s">
        <v>83</v>
      </c>
      <c r="AH16" s="8" t="s">
        <v>83</v>
      </c>
      <c r="AI16" s="8" t="s">
        <v>83</v>
      </c>
      <c r="AJ16" s="8" t="s">
        <v>83</v>
      </c>
      <c r="AK16" s="7">
        <v>2802</v>
      </c>
      <c r="AL16" s="8" t="s">
        <v>15</v>
      </c>
      <c r="AM16" s="8" t="s">
        <v>145</v>
      </c>
      <c r="AN16" s="7">
        <v>4</v>
      </c>
      <c r="AO16" s="8" t="s">
        <v>15</v>
      </c>
      <c r="AP16" s="10" t="s">
        <v>146</v>
      </c>
      <c r="AQ16" s="8" t="s">
        <v>147</v>
      </c>
      <c r="AR16" s="9">
        <v>1.90662485</v>
      </c>
      <c r="AS16" s="7">
        <v>1</v>
      </c>
      <c r="AT16" s="8" t="s">
        <v>49</v>
      </c>
      <c r="BB16" s="58">
        <v>41330</v>
      </c>
      <c r="BC16" s="59">
        <v>2</v>
      </c>
      <c r="BD16" s="60" t="s">
        <v>91</v>
      </c>
      <c r="BE16" s="59">
        <v>9401</v>
      </c>
      <c r="BF16" s="59">
        <v>2013</v>
      </c>
      <c r="BG16" s="60" t="s">
        <v>243</v>
      </c>
      <c r="BH16" s="59">
        <v>7.3</v>
      </c>
      <c r="BI16" s="61">
        <v>1.33E-3</v>
      </c>
      <c r="BJ16" s="60" t="s">
        <v>30</v>
      </c>
      <c r="BK16" s="60" t="s">
        <v>30</v>
      </c>
      <c r="BL16" s="61" t="s">
        <v>83</v>
      </c>
      <c r="BM16" s="60" t="s">
        <v>83</v>
      </c>
      <c r="BN16" s="60" t="s">
        <v>83</v>
      </c>
      <c r="BO16" s="60" t="s">
        <v>83</v>
      </c>
      <c r="BP16" s="59">
        <v>2821</v>
      </c>
      <c r="BQ16" s="60" t="s">
        <v>15</v>
      </c>
      <c r="BR16" s="60" t="s">
        <v>226</v>
      </c>
      <c r="BS16" s="59">
        <v>5</v>
      </c>
      <c r="BT16" s="60" t="s">
        <v>15</v>
      </c>
      <c r="BU16" s="82" t="s">
        <v>227</v>
      </c>
      <c r="BV16" s="60" t="s">
        <v>228</v>
      </c>
      <c r="BW16" s="61">
        <v>0.26801922900000003</v>
      </c>
      <c r="BX16" s="59" t="s">
        <v>83</v>
      </c>
      <c r="BY16" s="60" t="s">
        <v>83</v>
      </c>
      <c r="BZ16" s="59" t="b">
        <v>0</v>
      </c>
      <c r="CD16" s="58">
        <v>41317</v>
      </c>
      <c r="CE16" s="59">
        <v>2</v>
      </c>
      <c r="CF16" s="60" t="s">
        <v>91</v>
      </c>
      <c r="CG16" s="59">
        <v>9442</v>
      </c>
      <c r="CH16" s="59">
        <v>2013</v>
      </c>
      <c r="CI16" s="60" t="s">
        <v>400</v>
      </c>
      <c r="CJ16" s="59">
        <v>6.2</v>
      </c>
      <c r="CK16" s="61">
        <v>6.2E-4</v>
      </c>
      <c r="CL16" s="60" t="s">
        <v>30</v>
      </c>
      <c r="CM16" s="60" t="s">
        <v>6</v>
      </c>
      <c r="CN16" s="61" t="s">
        <v>83</v>
      </c>
      <c r="CO16" s="60" t="s">
        <v>83</v>
      </c>
      <c r="CP16" s="60" t="s">
        <v>83</v>
      </c>
      <c r="CQ16" s="60" t="s">
        <v>83</v>
      </c>
      <c r="CR16" s="59">
        <v>2822</v>
      </c>
      <c r="CS16" s="60" t="s">
        <v>15</v>
      </c>
      <c r="CT16" s="60" t="s">
        <v>383</v>
      </c>
      <c r="CU16" s="59">
        <v>4</v>
      </c>
      <c r="CV16" s="60" t="s">
        <v>15</v>
      </c>
      <c r="CW16" s="82" t="s">
        <v>384</v>
      </c>
      <c r="CX16" s="60" t="s">
        <v>385</v>
      </c>
      <c r="CY16" s="61">
        <v>0.17302063100000001</v>
      </c>
      <c r="CZ16" s="59" t="s">
        <v>83</v>
      </c>
      <c r="DA16" s="60" t="s">
        <v>83</v>
      </c>
      <c r="DB16" s="59" t="b">
        <v>0</v>
      </c>
      <c r="DF16" s="104">
        <v>41317</v>
      </c>
      <c r="DG16" s="105">
        <v>2</v>
      </c>
      <c r="DH16" s="106" t="s">
        <v>7</v>
      </c>
      <c r="DI16" s="105">
        <v>9426</v>
      </c>
      <c r="DJ16" s="105">
        <v>2013</v>
      </c>
      <c r="DK16" s="106" t="s">
        <v>440</v>
      </c>
      <c r="DL16" s="105">
        <v>7</v>
      </c>
      <c r="DM16" s="107">
        <v>2.3000000000000001E-4</v>
      </c>
      <c r="DN16" s="106" t="s">
        <v>30</v>
      </c>
      <c r="DO16" s="106" t="s">
        <v>6</v>
      </c>
      <c r="DP16" s="105">
        <v>2822</v>
      </c>
      <c r="DQ16" s="106" t="s">
        <v>15</v>
      </c>
      <c r="DR16" s="106" t="s">
        <v>383</v>
      </c>
      <c r="DS16" s="105">
        <v>4</v>
      </c>
      <c r="DT16" s="106" t="s">
        <v>15</v>
      </c>
      <c r="DU16" s="108" t="s">
        <v>384</v>
      </c>
      <c r="DV16" s="106" t="s">
        <v>385</v>
      </c>
      <c r="DW16" s="107">
        <v>0.17302063100000001</v>
      </c>
      <c r="DX16" s="105">
        <v>1</v>
      </c>
      <c r="DY16" s="105" t="b">
        <v>0</v>
      </c>
      <c r="EC16" s="104">
        <v>41330</v>
      </c>
      <c r="ED16" s="105">
        <v>2</v>
      </c>
      <c r="EE16" s="106" t="s">
        <v>7</v>
      </c>
      <c r="EF16" s="105">
        <v>9386</v>
      </c>
      <c r="EG16" s="105">
        <v>2013</v>
      </c>
      <c r="EH16" s="106" t="s">
        <v>501</v>
      </c>
      <c r="EI16" s="105">
        <v>8</v>
      </c>
      <c r="EJ16" s="107" t="s">
        <v>83</v>
      </c>
      <c r="EK16" s="106" t="s">
        <v>30</v>
      </c>
      <c r="EL16" s="106" t="s">
        <v>30</v>
      </c>
      <c r="EM16" s="107" t="s">
        <v>83</v>
      </c>
      <c r="EN16" s="106" t="s">
        <v>83</v>
      </c>
      <c r="EO16" s="106" t="s">
        <v>106</v>
      </c>
      <c r="EP16" s="106" t="s">
        <v>83</v>
      </c>
      <c r="EQ16" s="105">
        <v>2820</v>
      </c>
      <c r="ER16" s="106" t="s">
        <v>15</v>
      </c>
      <c r="ES16" s="106" t="s">
        <v>497</v>
      </c>
      <c r="ET16" s="105">
        <v>5</v>
      </c>
      <c r="EU16" s="106" t="s">
        <v>15</v>
      </c>
      <c r="EV16" s="108" t="s">
        <v>498</v>
      </c>
      <c r="EW16" s="106" t="s">
        <v>296</v>
      </c>
      <c r="EX16" s="107">
        <v>0.142348585</v>
      </c>
      <c r="EY16" s="105">
        <v>1</v>
      </c>
      <c r="EZ16" s="106" t="s">
        <v>83</v>
      </c>
      <c r="FA16" s="105" t="b">
        <v>0</v>
      </c>
    </row>
    <row r="17" spans="2:157" ht="90" x14ac:dyDescent="0.25">
      <c r="B17" s="58">
        <v>41302</v>
      </c>
      <c r="C17" s="59">
        <v>1</v>
      </c>
      <c r="D17" s="60" t="s">
        <v>7</v>
      </c>
      <c r="E17" s="59">
        <v>9478</v>
      </c>
      <c r="F17" s="59">
        <v>2013</v>
      </c>
      <c r="G17" s="60" t="s">
        <v>105</v>
      </c>
      <c r="H17" s="59">
        <v>6.8</v>
      </c>
      <c r="I17" s="61" t="s">
        <v>83</v>
      </c>
      <c r="J17" s="60" t="s">
        <v>30</v>
      </c>
      <c r="K17" s="60" t="s">
        <v>6</v>
      </c>
      <c r="L17" s="61" t="s">
        <v>83</v>
      </c>
      <c r="M17" s="60" t="s">
        <v>83</v>
      </c>
      <c r="N17" s="60" t="s">
        <v>106</v>
      </c>
      <c r="O17" s="81" t="s">
        <v>49</v>
      </c>
      <c r="T17" s="8"/>
      <c r="U17" s="8"/>
      <c r="V17" s="7"/>
      <c r="W17" s="31">
        <v>41316</v>
      </c>
      <c r="X17" s="7">
        <v>2</v>
      </c>
      <c r="Y17" s="8" t="s">
        <v>7</v>
      </c>
      <c r="Z17" s="7">
        <v>9463</v>
      </c>
      <c r="AA17" s="7">
        <v>2013</v>
      </c>
      <c r="AB17" s="8" t="s">
        <v>163</v>
      </c>
      <c r="AC17" s="7">
        <v>7.7</v>
      </c>
      <c r="AD17" s="9">
        <v>6.4000000000000005E-4</v>
      </c>
      <c r="AE17" s="8" t="s">
        <v>30</v>
      </c>
      <c r="AF17" s="8" t="s">
        <v>30</v>
      </c>
      <c r="AG17" s="9" t="s">
        <v>83</v>
      </c>
      <c r="AH17" s="8" t="s">
        <v>83</v>
      </c>
      <c r="AI17" s="8" t="s">
        <v>83</v>
      </c>
      <c r="AJ17" s="8" t="s">
        <v>83</v>
      </c>
      <c r="AK17" s="7">
        <v>2802</v>
      </c>
      <c r="AL17" s="8" t="s">
        <v>15</v>
      </c>
      <c r="AM17" s="8" t="s">
        <v>145</v>
      </c>
      <c r="AN17" s="7">
        <v>4</v>
      </c>
      <c r="AO17" s="8" t="s">
        <v>15</v>
      </c>
      <c r="AP17" s="10" t="s">
        <v>146</v>
      </c>
      <c r="AQ17" s="8" t="s">
        <v>147</v>
      </c>
      <c r="AR17" s="9">
        <v>1.90662485</v>
      </c>
      <c r="AS17" s="7">
        <v>1</v>
      </c>
      <c r="AT17" s="8" t="s">
        <v>49</v>
      </c>
      <c r="BB17" s="58">
        <v>41330</v>
      </c>
      <c r="BC17" s="59">
        <v>2</v>
      </c>
      <c r="BD17" s="60" t="s">
        <v>91</v>
      </c>
      <c r="BE17" s="59">
        <v>9402</v>
      </c>
      <c r="BF17" s="59">
        <v>2013</v>
      </c>
      <c r="BG17" s="60" t="s">
        <v>244</v>
      </c>
      <c r="BH17" s="59">
        <v>6.3</v>
      </c>
      <c r="BI17" s="61">
        <v>5.0000000000000001E-4</v>
      </c>
      <c r="BJ17" s="60" t="s">
        <v>30</v>
      </c>
      <c r="BK17" s="60" t="s">
        <v>30</v>
      </c>
      <c r="BL17" s="61" t="s">
        <v>83</v>
      </c>
      <c r="BM17" s="60" t="s">
        <v>83</v>
      </c>
      <c r="BN17" s="60" t="s">
        <v>83</v>
      </c>
      <c r="BO17" s="60" t="s">
        <v>83</v>
      </c>
      <c r="BP17" s="59">
        <v>2821</v>
      </c>
      <c r="BQ17" s="60" t="s">
        <v>15</v>
      </c>
      <c r="BR17" s="60" t="s">
        <v>226</v>
      </c>
      <c r="BS17" s="59">
        <v>5</v>
      </c>
      <c r="BT17" s="60" t="s">
        <v>15</v>
      </c>
      <c r="BU17" s="82" t="s">
        <v>227</v>
      </c>
      <c r="BV17" s="60" t="s">
        <v>228</v>
      </c>
      <c r="BW17" s="61">
        <v>0.26801922900000003</v>
      </c>
      <c r="BX17" s="59" t="s">
        <v>83</v>
      </c>
      <c r="BY17" s="60" t="s">
        <v>83</v>
      </c>
      <c r="BZ17" s="59" t="b">
        <v>0</v>
      </c>
      <c r="CD17" s="58">
        <v>41317</v>
      </c>
      <c r="CE17" s="59">
        <v>2</v>
      </c>
      <c r="CF17" s="60" t="s">
        <v>91</v>
      </c>
      <c r="CG17" s="59">
        <v>9443</v>
      </c>
      <c r="CH17" s="59">
        <v>2013</v>
      </c>
      <c r="CI17" s="60" t="s">
        <v>401</v>
      </c>
      <c r="CJ17" s="59">
        <v>6.1</v>
      </c>
      <c r="CK17" s="61">
        <v>4.6000000000000001E-4</v>
      </c>
      <c r="CL17" s="60" t="s">
        <v>30</v>
      </c>
      <c r="CM17" s="60" t="s">
        <v>30</v>
      </c>
      <c r="CN17" s="61" t="s">
        <v>83</v>
      </c>
      <c r="CO17" s="60" t="s">
        <v>83</v>
      </c>
      <c r="CP17" s="60" t="s">
        <v>83</v>
      </c>
      <c r="CQ17" s="60" t="s">
        <v>83</v>
      </c>
      <c r="CR17" s="59">
        <v>2822</v>
      </c>
      <c r="CS17" s="60" t="s">
        <v>15</v>
      </c>
      <c r="CT17" s="60" t="s">
        <v>383</v>
      </c>
      <c r="CU17" s="59">
        <v>4</v>
      </c>
      <c r="CV17" s="60" t="s">
        <v>15</v>
      </c>
      <c r="CW17" s="82" t="s">
        <v>384</v>
      </c>
      <c r="CX17" s="60" t="s">
        <v>385</v>
      </c>
      <c r="CY17" s="61">
        <v>0.17302063100000001</v>
      </c>
      <c r="CZ17" s="59" t="s">
        <v>83</v>
      </c>
      <c r="DA17" s="60" t="s">
        <v>83</v>
      </c>
      <c r="DB17" s="59" t="b">
        <v>0</v>
      </c>
      <c r="DF17" s="104">
        <v>41358</v>
      </c>
      <c r="DG17" s="105">
        <v>3</v>
      </c>
      <c r="DH17" s="106" t="s">
        <v>7</v>
      </c>
      <c r="DI17" s="105">
        <v>9325</v>
      </c>
      <c r="DJ17" s="105">
        <v>2013</v>
      </c>
      <c r="DK17" s="106" t="s">
        <v>441</v>
      </c>
      <c r="DL17" s="105">
        <v>15.5</v>
      </c>
      <c r="DM17" s="107">
        <v>6.4700000000000001E-3</v>
      </c>
      <c r="DN17" s="106" t="s">
        <v>30</v>
      </c>
      <c r="DO17" s="106" t="s">
        <v>30</v>
      </c>
      <c r="DP17" s="105">
        <v>2809</v>
      </c>
      <c r="DQ17" s="106" t="s">
        <v>250</v>
      </c>
      <c r="DR17" s="106" t="s">
        <v>407</v>
      </c>
      <c r="DS17" s="105">
        <v>2</v>
      </c>
      <c r="DT17" s="106" t="s">
        <v>250</v>
      </c>
      <c r="DU17" s="108" t="s">
        <v>408</v>
      </c>
      <c r="DV17" s="106" t="s">
        <v>409</v>
      </c>
      <c r="DW17" s="107">
        <v>0.27242042500000002</v>
      </c>
      <c r="DX17" s="105">
        <v>1</v>
      </c>
      <c r="DY17" s="105" t="b">
        <v>0</v>
      </c>
      <c r="EC17" s="104">
        <v>41330</v>
      </c>
      <c r="ED17" s="105">
        <v>2</v>
      </c>
      <c r="EE17" s="106" t="s">
        <v>7</v>
      </c>
      <c r="EF17" s="105">
        <v>10069</v>
      </c>
      <c r="EG17" s="105">
        <v>2013</v>
      </c>
      <c r="EH17" s="106" t="s">
        <v>502</v>
      </c>
      <c r="EI17" s="105">
        <v>7.3</v>
      </c>
      <c r="EJ17" s="107" t="s">
        <v>83</v>
      </c>
      <c r="EK17" s="106" t="s">
        <v>30</v>
      </c>
      <c r="EL17" s="106" t="s">
        <v>6</v>
      </c>
      <c r="EM17" s="107" t="s">
        <v>83</v>
      </c>
      <c r="EN17" s="106" t="s">
        <v>83</v>
      </c>
      <c r="EO17" s="106" t="s">
        <v>503</v>
      </c>
      <c r="EP17" s="106" t="s">
        <v>83</v>
      </c>
      <c r="EQ17" s="105">
        <v>2843</v>
      </c>
      <c r="ER17" s="106" t="s">
        <v>15</v>
      </c>
      <c r="ES17" s="106" t="s">
        <v>504</v>
      </c>
      <c r="ET17" s="105">
        <v>5</v>
      </c>
      <c r="EU17" s="106" t="s">
        <v>15</v>
      </c>
      <c r="EV17" s="108" t="s">
        <v>505</v>
      </c>
      <c r="EW17" s="106" t="s">
        <v>506</v>
      </c>
      <c r="EX17" s="107">
        <v>9.4211744E-2</v>
      </c>
      <c r="EY17" s="105">
        <v>1</v>
      </c>
      <c r="EZ17" s="106" t="s">
        <v>83</v>
      </c>
      <c r="FA17" s="105" t="b">
        <v>0</v>
      </c>
    </row>
    <row r="18" spans="2:157" ht="64.5" x14ac:dyDescent="0.25">
      <c r="B18" s="58">
        <v>41302</v>
      </c>
      <c r="C18" s="59">
        <v>1</v>
      </c>
      <c r="D18" s="60" t="s">
        <v>7</v>
      </c>
      <c r="E18" s="59">
        <v>9479</v>
      </c>
      <c r="F18" s="59">
        <v>2013</v>
      </c>
      <c r="G18" s="60" t="s">
        <v>107</v>
      </c>
      <c r="H18" s="59">
        <v>7.2</v>
      </c>
      <c r="I18" s="61" t="s">
        <v>83</v>
      </c>
      <c r="J18" s="60" t="s">
        <v>30</v>
      </c>
      <c r="K18" s="60" t="s">
        <v>30</v>
      </c>
      <c r="L18" s="61" t="s">
        <v>83</v>
      </c>
      <c r="M18" s="60" t="s">
        <v>83</v>
      </c>
      <c r="N18" s="60" t="s">
        <v>83</v>
      </c>
      <c r="O18" s="80" t="s">
        <v>49</v>
      </c>
      <c r="T18" s="8"/>
      <c r="U18" s="8"/>
      <c r="V18" s="7"/>
      <c r="W18" s="31">
        <v>41316</v>
      </c>
      <c r="X18" s="7">
        <v>2</v>
      </c>
      <c r="Y18" s="8" t="s">
        <v>7</v>
      </c>
      <c r="Z18" s="7">
        <v>9464</v>
      </c>
      <c r="AA18" s="7">
        <v>2013</v>
      </c>
      <c r="AB18" s="8" t="s">
        <v>164</v>
      </c>
      <c r="AC18" s="7">
        <v>8.6999999999999993</v>
      </c>
      <c r="AD18" s="9" t="s">
        <v>83</v>
      </c>
      <c r="AE18" s="8" t="s">
        <v>30</v>
      </c>
      <c r="AF18" s="8" t="s">
        <v>6</v>
      </c>
      <c r="AG18" s="9" t="s">
        <v>83</v>
      </c>
      <c r="AH18" s="8" t="s">
        <v>83</v>
      </c>
      <c r="AI18" s="8" t="s">
        <v>106</v>
      </c>
      <c r="AJ18" s="8" t="s">
        <v>83</v>
      </c>
      <c r="AK18" s="7">
        <v>2802</v>
      </c>
      <c r="AL18" s="8" t="s">
        <v>15</v>
      </c>
      <c r="AM18" s="8" t="s">
        <v>145</v>
      </c>
      <c r="AN18" s="7">
        <v>4</v>
      </c>
      <c r="AO18" s="8" t="s">
        <v>15</v>
      </c>
      <c r="AP18" s="10" t="s">
        <v>146</v>
      </c>
      <c r="AQ18" s="8" t="s">
        <v>147</v>
      </c>
      <c r="AR18" s="9">
        <v>1.90662485</v>
      </c>
      <c r="AS18" s="7">
        <v>1</v>
      </c>
      <c r="AT18" s="8" t="s">
        <v>49</v>
      </c>
      <c r="BB18" s="58">
        <v>41330</v>
      </c>
      <c r="BC18" s="59">
        <v>2</v>
      </c>
      <c r="BD18" s="60" t="s">
        <v>91</v>
      </c>
      <c r="BE18" s="59">
        <v>9403</v>
      </c>
      <c r="BF18" s="59">
        <v>2013</v>
      </c>
      <c r="BG18" s="60" t="s">
        <v>245</v>
      </c>
      <c r="BH18" s="59">
        <v>8.5</v>
      </c>
      <c r="BI18" s="61">
        <v>2.63E-3</v>
      </c>
      <c r="BJ18" s="60" t="s">
        <v>30</v>
      </c>
      <c r="BK18" s="60" t="s">
        <v>30</v>
      </c>
      <c r="BL18" s="61" t="s">
        <v>83</v>
      </c>
      <c r="BM18" s="60" t="s">
        <v>83</v>
      </c>
      <c r="BN18" s="60" t="s">
        <v>83</v>
      </c>
      <c r="BO18" s="60" t="s">
        <v>83</v>
      </c>
      <c r="BP18" s="59">
        <v>2821</v>
      </c>
      <c r="BQ18" s="60" t="s">
        <v>15</v>
      </c>
      <c r="BR18" s="60" t="s">
        <v>226</v>
      </c>
      <c r="BS18" s="59">
        <v>5</v>
      </c>
      <c r="BT18" s="60" t="s">
        <v>15</v>
      </c>
      <c r="BU18" s="82" t="s">
        <v>227</v>
      </c>
      <c r="BV18" s="60" t="s">
        <v>228</v>
      </c>
      <c r="BW18" s="61">
        <v>0.26801922900000003</v>
      </c>
      <c r="BX18" s="59" t="s">
        <v>83</v>
      </c>
      <c r="BY18" s="60" t="s">
        <v>83</v>
      </c>
      <c r="BZ18" s="59" t="b">
        <v>0</v>
      </c>
      <c r="CD18" s="58">
        <v>41317</v>
      </c>
      <c r="CE18" s="59">
        <v>2</v>
      </c>
      <c r="CF18" s="60" t="s">
        <v>91</v>
      </c>
      <c r="CG18" s="59">
        <v>9444</v>
      </c>
      <c r="CH18" s="59">
        <v>2013</v>
      </c>
      <c r="CI18" s="60" t="s">
        <v>402</v>
      </c>
      <c r="CJ18" s="59">
        <v>6.5</v>
      </c>
      <c r="CK18" s="61">
        <v>6.7000000000000002E-4</v>
      </c>
      <c r="CL18" s="60" t="s">
        <v>30</v>
      </c>
      <c r="CM18" s="60" t="s">
        <v>30</v>
      </c>
      <c r="CN18" s="61" t="s">
        <v>83</v>
      </c>
      <c r="CO18" s="60" t="s">
        <v>83</v>
      </c>
      <c r="CP18" s="60" t="s">
        <v>83</v>
      </c>
      <c r="CQ18" s="60" t="s">
        <v>83</v>
      </c>
      <c r="CR18" s="59">
        <v>2822</v>
      </c>
      <c r="CS18" s="60" t="s">
        <v>15</v>
      </c>
      <c r="CT18" s="60" t="s">
        <v>383</v>
      </c>
      <c r="CU18" s="59">
        <v>4</v>
      </c>
      <c r="CV18" s="60" t="s">
        <v>15</v>
      </c>
      <c r="CW18" s="82" t="s">
        <v>384</v>
      </c>
      <c r="CX18" s="60" t="s">
        <v>385</v>
      </c>
      <c r="CY18" s="61">
        <v>0.17302063100000001</v>
      </c>
      <c r="CZ18" s="59" t="s">
        <v>83</v>
      </c>
      <c r="DA18" s="60" t="s">
        <v>83</v>
      </c>
      <c r="DB18" s="59" t="b">
        <v>0</v>
      </c>
      <c r="DF18" s="104">
        <v>41358</v>
      </c>
      <c r="DG18" s="105">
        <v>3</v>
      </c>
      <c r="DH18" s="106" t="s">
        <v>7</v>
      </c>
      <c r="DI18" s="105">
        <v>9326</v>
      </c>
      <c r="DJ18" s="105">
        <v>2013</v>
      </c>
      <c r="DK18" s="106" t="s">
        <v>442</v>
      </c>
      <c r="DL18" s="105">
        <v>14.4</v>
      </c>
      <c r="DM18" s="107">
        <v>3.62E-3</v>
      </c>
      <c r="DN18" s="106" t="s">
        <v>30</v>
      </c>
      <c r="DO18" s="106" t="s">
        <v>30</v>
      </c>
      <c r="DP18" s="105">
        <v>2809</v>
      </c>
      <c r="DQ18" s="106" t="s">
        <v>250</v>
      </c>
      <c r="DR18" s="106" t="s">
        <v>407</v>
      </c>
      <c r="DS18" s="105">
        <v>2</v>
      </c>
      <c r="DT18" s="106" t="s">
        <v>250</v>
      </c>
      <c r="DU18" s="108" t="s">
        <v>408</v>
      </c>
      <c r="DV18" s="106" t="s">
        <v>409</v>
      </c>
      <c r="DW18" s="107">
        <v>0.27242042500000002</v>
      </c>
      <c r="DX18" s="105">
        <v>1</v>
      </c>
      <c r="DY18" s="105" t="b">
        <v>0</v>
      </c>
      <c r="EC18" s="104">
        <v>41330</v>
      </c>
      <c r="ED18" s="105">
        <v>2</v>
      </c>
      <c r="EE18" s="106" t="s">
        <v>7</v>
      </c>
      <c r="EF18" s="105">
        <v>10071</v>
      </c>
      <c r="EG18" s="105">
        <v>2013</v>
      </c>
      <c r="EH18" s="106" t="s">
        <v>507</v>
      </c>
      <c r="EI18" s="105">
        <v>7.1</v>
      </c>
      <c r="EJ18" s="107" t="s">
        <v>83</v>
      </c>
      <c r="EK18" s="106" t="s">
        <v>30</v>
      </c>
      <c r="EL18" s="106" t="s">
        <v>30</v>
      </c>
      <c r="EM18" s="107" t="s">
        <v>83</v>
      </c>
      <c r="EN18" s="106" t="s">
        <v>83</v>
      </c>
      <c r="EO18" s="106" t="s">
        <v>508</v>
      </c>
      <c r="EP18" s="106" t="s">
        <v>83</v>
      </c>
      <c r="EQ18" s="105">
        <v>2843</v>
      </c>
      <c r="ER18" s="106" t="s">
        <v>15</v>
      </c>
      <c r="ES18" s="106" t="s">
        <v>504</v>
      </c>
      <c r="ET18" s="105">
        <v>5</v>
      </c>
      <c r="EU18" s="106" t="s">
        <v>15</v>
      </c>
      <c r="EV18" s="108" t="s">
        <v>505</v>
      </c>
      <c r="EW18" s="106" t="s">
        <v>506</v>
      </c>
      <c r="EX18" s="107">
        <v>9.4211744E-2</v>
      </c>
      <c r="EY18" s="105">
        <v>1</v>
      </c>
      <c r="EZ18" s="106" t="s">
        <v>83</v>
      </c>
      <c r="FA18" s="105" t="b">
        <v>0</v>
      </c>
    </row>
    <row r="19" spans="2:157" ht="64.5" x14ac:dyDescent="0.25">
      <c r="B19" s="58">
        <v>41302</v>
      </c>
      <c r="C19" s="59">
        <v>1</v>
      </c>
      <c r="D19" s="60" t="s">
        <v>7</v>
      </c>
      <c r="E19" s="59">
        <v>9480</v>
      </c>
      <c r="F19" s="59">
        <v>2013</v>
      </c>
      <c r="G19" s="60" t="s">
        <v>108</v>
      </c>
      <c r="H19" s="59">
        <v>7.2</v>
      </c>
      <c r="I19" s="61">
        <v>2.5000000000000001E-4</v>
      </c>
      <c r="J19" s="60" t="s">
        <v>30</v>
      </c>
      <c r="K19" s="60" t="s">
        <v>6</v>
      </c>
      <c r="L19" s="61" t="s">
        <v>83</v>
      </c>
      <c r="M19" s="60" t="s">
        <v>83</v>
      </c>
      <c r="N19" s="60" t="s">
        <v>90</v>
      </c>
      <c r="O19" s="80" t="s">
        <v>49</v>
      </c>
      <c r="Q19" s="30"/>
      <c r="R19" s="30"/>
      <c r="S19" s="7"/>
      <c r="T19" s="8"/>
      <c r="U19" s="8"/>
      <c r="V19" s="7"/>
      <c r="W19" s="31">
        <v>41316</v>
      </c>
      <c r="X19" s="7">
        <v>2</v>
      </c>
      <c r="Y19" s="8" t="s">
        <v>7</v>
      </c>
      <c r="Z19" s="7">
        <v>9465</v>
      </c>
      <c r="AA19" s="7">
        <v>2013</v>
      </c>
      <c r="AB19" s="8" t="s">
        <v>165</v>
      </c>
      <c r="AC19" s="7">
        <v>7.2</v>
      </c>
      <c r="AD19" s="9">
        <v>7.2999999999999996E-4</v>
      </c>
      <c r="AE19" s="8" t="s">
        <v>30</v>
      </c>
      <c r="AF19" s="8" t="s">
        <v>30</v>
      </c>
      <c r="AG19" s="9" t="s">
        <v>83</v>
      </c>
      <c r="AH19" s="8" t="s">
        <v>83</v>
      </c>
      <c r="AI19" s="8" t="s">
        <v>83</v>
      </c>
      <c r="AJ19" s="8" t="s">
        <v>83</v>
      </c>
      <c r="AK19" s="7">
        <v>2802</v>
      </c>
      <c r="AL19" s="8" t="s">
        <v>15</v>
      </c>
      <c r="AM19" s="8" t="s">
        <v>145</v>
      </c>
      <c r="AN19" s="7">
        <v>4</v>
      </c>
      <c r="AO19" s="8" t="s">
        <v>15</v>
      </c>
      <c r="AP19" s="10" t="s">
        <v>146</v>
      </c>
      <c r="AQ19" s="8" t="s">
        <v>147</v>
      </c>
      <c r="AR19" s="9">
        <v>1.90662485</v>
      </c>
      <c r="AS19" s="7">
        <v>1</v>
      </c>
      <c r="AT19" s="8" t="s">
        <v>49</v>
      </c>
      <c r="BB19" s="58">
        <v>41330</v>
      </c>
      <c r="BC19" s="59">
        <v>2</v>
      </c>
      <c r="BD19" s="60" t="s">
        <v>91</v>
      </c>
      <c r="BE19" s="59">
        <v>9404</v>
      </c>
      <c r="BF19" s="59">
        <v>2013</v>
      </c>
      <c r="BG19" s="60" t="s">
        <v>246</v>
      </c>
      <c r="BH19" s="59">
        <v>8.1999999999999993</v>
      </c>
      <c r="BI19" s="61">
        <v>2.64E-3</v>
      </c>
      <c r="BJ19" s="60" t="s">
        <v>30</v>
      </c>
      <c r="BK19" s="60" t="s">
        <v>30</v>
      </c>
      <c r="BL19" s="61" t="s">
        <v>83</v>
      </c>
      <c r="BM19" s="60" t="s">
        <v>83</v>
      </c>
      <c r="BN19" s="60" t="s">
        <v>83</v>
      </c>
      <c r="BO19" s="60" t="s">
        <v>83</v>
      </c>
      <c r="BP19" s="59">
        <v>2821</v>
      </c>
      <c r="BQ19" s="60" t="s">
        <v>15</v>
      </c>
      <c r="BR19" s="60" t="s">
        <v>226</v>
      </c>
      <c r="BS19" s="59">
        <v>5</v>
      </c>
      <c r="BT19" s="60" t="s">
        <v>15</v>
      </c>
      <c r="BU19" s="82" t="s">
        <v>227</v>
      </c>
      <c r="BV19" s="60" t="s">
        <v>228</v>
      </c>
      <c r="BW19" s="61">
        <v>0.26801922900000003</v>
      </c>
      <c r="BX19" s="59" t="s">
        <v>83</v>
      </c>
      <c r="BY19" s="60" t="s">
        <v>83</v>
      </c>
      <c r="BZ19" s="59" t="b">
        <v>0</v>
      </c>
      <c r="CD19" s="58">
        <v>41317</v>
      </c>
      <c r="CE19" s="59">
        <v>2</v>
      </c>
      <c r="CF19" s="60" t="s">
        <v>91</v>
      </c>
      <c r="CG19" s="59">
        <v>9445</v>
      </c>
      <c r="CH19" s="59">
        <v>2013</v>
      </c>
      <c r="CI19" s="60" t="s">
        <v>403</v>
      </c>
      <c r="CJ19" s="59">
        <v>6</v>
      </c>
      <c r="CK19" s="61">
        <v>6.2E-4</v>
      </c>
      <c r="CL19" s="60" t="s">
        <v>30</v>
      </c>
      <c r="CM19" s="60" t="s">
        <v>30</v>
      </c>
      <c r="CN19" s="61" t="s">
        <v>83</v>
      </c>
      <c r="CO19" s="60" t="s">
        <v>83</v>
      </c>
      <c r="CP19" s="60" t="s">
        <v>83</v>
      </c>
      <c r="CQ19" s="60" t="s">
        <v>83</v>
      </c>
      <c r="CR19" s="59">
        <v>2822</v>
      </c>
      <c r="CS19" s="60" t="s">
        <v>15</v>
      </c>
      <c r="CT19" s="60" t="s">
        <v>383</v>
      </c>
      <c r="CU19" s="59">
        <v>4</v>
      </c>
      <c r="CV19" s="60" t="s">
        <v>15</v>
      </c>
      <c r="CW19" s="82" t="s">
        <v>384</v>
      </c>
      <c r="CX19" s="60" t="s">
        <v>385</v>
      </c>
      <c r="CY19" s="61">
        <v>0.17302063100000001</v>
      </c>
      <c r="CZ19" s="59" t="s">
        <v>83</v>
      </c>
      <c r="DA19" s="60" t="s">
        <v>83</v>
      </c>
      <c r="DB19" s="59" t="b">
        <v>0</v>
      </c>
      <c r="DF19" s="104">
        <v>41358</v>
      </c>
      <c r="DG19" s="105">
        <v>3</v>
      </c>
      <c r="DH19" s="106" t="s">
        <v>7</v>
      </c>
      <c r="DI19" s="105">
        <v>9327</v>
      </c>
      <c r="DJ19" s="105">
        <v>2013</v>
      </c>
      <c r="DK19" s="106" t="s">
        <v>443</v>
      </c>
      <c r="DL19" s="105">
        <v>14.5</v>
      </c>
      <c r="DM19" s="107">
        <v>5.9300000000000004E-3</v>
      </c>
      <c r="DN19" s="106" t="s">
        <v>30</v>
      </c>
      <c r="DO19" s="106" t="s">
        <v>30</v>
      </c>
      <c r="DP19" s="105">
        <v>2809</v>
      </c>
      <c r="DQ19" s="106" t="s">
        <v>250</v>
      </c>
      <c r="DR19" s="106" t="s">
        <v>407</v>
      </c>
      <c r="DS19" s="105">
        <v>2</v>
      </c>
      <c r="DT19" s="106" t="s">
        <v>250</v>
      </c>
      <c r="DU19" s="108" t="s">
        <v>408</v>
      </c>
      <c r="DV19" s="106" t="s">
        <v>409</v>
      </c>
      <c r="DW19" s="107">
        <v>0.27242042500000002</v>
      </c>
      <c r="DX19" s="105">
        <v>1</v>
      </c>
      <c r="DY19" s="105" t="b">
        <v>0</v>
      </c>
      <c r="EC19" s="104">
        <v>41330</v>
      </c>
      <c r="ED19" s="105">
        <v>2</v>
      </c>
      <c r="EE19" s="106" t="s">
        <v>7</v>
      </c>
      <c r="EF19" s="105">
        <v>10072</v>
      </c>
      <c r="EG19" s="105">
        <v>2013</v>
      </c>
      <c r="EH19" s="106" t="s">
        <v>509</v>
      </c>
      <c r="EI19" s="105">
        <v>6.3</v>
      </c>
      <c r="EJ19" s="107" t="s">
        <v>83</v>
      </c>
      <c r="EK19" s="106" t="s">
        <v>30</v>
      </c>
      <c r="EL19" s="106" t="s">
        <v>6</v>
      </c>
      <c r="EM19" s="107" t="s">
        <v>83</v>
      </c>
      <c r="EN19" s="106" t="s">
        <v>83</v>
      </c>
      <c r="EO19" s="106" t="s">
        <v>510</v>
      </c>
      <c r="EP19" s="106" t="s">
        <v>83</v>
      </c>
      <c r="EQ19" s="105">
        <v>2843</v>
      </c>
      <c r="ER19" s="106" t="s">
        <v>15</v>
      </c>
      <c r="ES19" s="106" t="s">
        <v>504</v>
      </c>
      <c r="ET19" s="105">
        <v>5</v>
      </c>
      <c r="EU19" s="106" t="s">
        <v>15</v>
      </c>
      <c r="EV19" s="108" t="s">
        <v>505</v>
      </c>
      <c r="EW19" s="106" t="s">
        <v>506</v>
      </c>
      <c r="EX19" s="107">
        <v>9.4211744E-2</v>
      </c>
      <c r="EY19" s="105">
        <v>1</v>
      </c>
      <c r="EZ19" s="106" t="s">
        <v>83</v>
      </c>
      <c r="FA19" s="105" t="b">
        <v>0</v>
      </c>
    </row>
    <row r="20" spans="2:157" ht="64.5" x14ac:dyDescent="0.25">
      <c r="B20" s="58">
        <v>41302</v>
      </c>
      <c r="C20" s="59">
        <v>1</v>
      </c>
      <c r="D20" s="60" t="s">
        <v>7</v>
      </c>
      <c r="E20" s="59">
        <v>9481</v>
      </c>
      <c r="F20" s="59">
        <v>2013</v>
      </c>
      <c r="G20" s="60" t="s">
        <v>109</v>
      </c>
      <c r="H20" s="59">
        <v>6.6</v>
      </c>
      <c r="I20" s="61">
        <v>2.5999999999999998E-4</v>
      </c>
      <c r="J20" s="60" t="s">
        <v>30</v>
      </c>
      <c r="K20" s="60" t="s">
        <v>6</v>
      </c>
      <c r="L20" s="61" t="s">
        <v>83</v>
      </c>
      <c r="M20" s="60" t="s">
        <v>83</v>
      </c>
      <c r="N20" s="60" t="s">
        <v>83</v>
      </c>
      <c r="O20" s="80" t="s">
        <v>49</v>
      </c>
      <c r="Q20" s="30"/>
      <c r="R20" s="30"/>
      <c r="S20" s="7"/>
      <c r="T20" s="8"/>
      <c r="U20" s="8"/>
      <c r="V20" s="7"/>
      <c r="W20" s="31">
        <v>41316</v>
      </c>
      <c r="X20" s="7">
        <v>2</v>
      </c>
      <c r="Y20" s="8" t="s">
        <v>7</v>
      </c>
      <c r="Z20" s="7">
        <v>9466</v>
      </c>
      <c r="AA20" s="7">
        <v>2013</v>
      </c>
      <c r="AB20" s="8" t="s">
        <v>166</v>
      </c>
      <c r="AC20" s="7">
        <v>7.7</v>
      </c>
      <c r="AD20" s="9">
        <v>3.3E-4</v>
      </c>
      <c r="AE20" s="8" t="s">
        <v>30</v>
      </c>
      <c r="AF20" s="8" t="s">
        <v>6</v>
      </c>
      <c r="AG20" s="9" t="s">
        <v>83</v>
      </c>
      <c r="AH20" s="8" t="s">
        <v>83</v>
      </c>
      <c r="AI20" s="8" t="s">
        <v>83</v>
      </c>
      <c r="AJ20" s="8" t="s">
        <v>83</v>
      </c>
      <c r="AK20" s="7">
        <v>2802</v>
      </c>
      <c r="AL20" s="8" t="s">
        <v>15</v>
      </c>
      <c r="AM20" s="8" t="s">
        <v>145</v>
      </c>
      <c r="AN20" s="7">
        <v>4</v>
      </c>
      <c r="AO20" s="8" t="s">
        <v>15</v>
      </c>
      <c r="AP20" s="10" t="s">
        <v>146</v>
      </c>
      <c r="AQ20" s="8" t="s">
        <v>147</v>
      </c>
      <c r="AR20" s="9">
        <v>1.90662485</v>
      </c>
      <c r="AS20" s="7">
        <v>1</v>
      </c>
      <c r="AT20" s="8" t="s">
        <v>49</v>
      </c>
      <c r="BB20" s="58">
        <v>41330</v>
      </c>
      <c r="BC20" s="59">
        <v>2</v>
      </c>
      <c r="BD20" s="60" t="s">
        <v>91</v>
      </c>
      <c r="BE20" s="59">
        <v>9405</v>
      </c>
      <c r="BF20" s="59">
        <v>2013</v>
      </c>
      <c r="BG20" s="60" t="s">
        <v>247</v>
      </c>
      <c r="BH20" s="59">
        <v>9.1</v>
      </c>
      <c r="BI20" s="61">
        <v>3.4299999999999999E-3</v>
      </c>
      <c r="BJ20" s="60" t="s">
        <v>30</v>
      </c>
      <c r="BK20" s="60" t="s">
        <v>30</v>
      </c>
      <c r="BL20" s="61" t="s">
        <v>83</v>
      </c>
      <c r="BM20" s="60" t="s">
        <v>83</v>
      </c>
      <c r="BN20" s="60" t="s">
        <v>83</v>
      </c>
      <c r="BO20" s="60" t="s">
        <v>83</v>
      </c>
      <c r="BP20" s="59">
        <v>2821</v>
      </c>
      <c r="BQ20" s="60" t="s">
        <v>15</v>
      </c>
      <c r="BR20" s="60" t="s">
        <v>226</v>
      </c>
      <c r="BS20" s="59">
        <v>5</v>
      </c>
      <c r="BT20" s="60" t="s">
        <v>15</v>
      </c>
      <c r="BU20" s="82" t="s">
        <v>227</v>
      </c>
      <c r="BV20" s="60" t="s">
        <v>228</v>
      </c>
      <c r="BW20" s="61">
        <v>0.26801922900000003</v>
      </c>
      <c r="BX20" s="59" t="s">
        <v>83</v>
      </c>
      <c r="BY20" s="60" t="s">
        <v>83</v>
      </c>
      <c r="BZ20" s="59" t="b">
        <v>0</v>
      </c>
      <c r="CD20" s="58">
        <v>41317</v>
      </c>
      <c r="CE20" s="59">
        <v>2</v>
      </c>
      <c r="CF20" s="60" t="s">
        <v>91</v>
      </c>
      <c r="CG20" s="59">
        <v>9446</v>
      </c>
      <c r="CH20" s="59">
        <v>2013</v>
      </c>
      <c r="CI20" s="60" t="s">
        <v>404</v>
      </c>
      <c r="CJ20" s="59">
        <v>6.4</v>
      </c>
      <c r="CK20" s="61">
        <v>7.9000000000000001E-4</v>
      </c>
      <c r="CL20" s="60" t="s">
        <v>30</v>
      </c>
      <c r="CM20" s="60" t="s">
        <v>6</v>
      </c>
      <c r="CN20" s="61" t="s">
        <v>83</v>
      </c>
      <c r="CO20" s="60" t="s">
        <v>83</v>
      </c>
      <c r="CP20" s="60" t="s">
        <v>83</v>
      </c>
      <c r="CQ20" s="60" t="s">
        <v>83</v>
      </c>
      <c r="CR20" s="59">
        <v>2822</v>
      </c>
      <c r="CS20" s="60" t="s">
        <v>15</v>
      </c>
      <c r="CT20" s="60" t="s">
        <v>383</v>
      </c>
      <c r="CU20" s="59">
        <v>4</v>
      </c>
      <c r="CV20" s="60" t="s">
        <v>15</v>
      </c>
      <c r="CW20" s="82" t="s">
        <v>384</v>
      </c>
      <c r="CX20" s="60" t="s">
        <v>385</v>
      </c>
      <c r="CY20" s="61">
        <v>0.17302063100000001</v>
      </c>
      <c r="CZ20" s="59" t="s">
        <v>83</v>
      </c>
      <c r="DA20" s="60" t="s">
        <v>83</v>
      </c>
      <c r="DB20" s="59" t="b">
        <v>0</v>
      </c>
      <c r="DF20" s="104">
        <v>41358</v>
      </c>
      <c r="DG20" s="105">
        <v>3</v>
      </c>
      <c r="DH20" s="106" t="s">
        <v>7</v>
      </c>
      <c r="DI20" s="105">
        <v>9328</v>
      </c>
      <c r="DJ20" s="105">
        <v>2013</v>
      </c>
      <c r="DK20" s="106" t="s">
        <v>444</v>
      </c>
      <c r="DL20" s="105">
        <v>15.7</v>
      </c>
      <c r="DM20" s="107">
        <v>6.5199999999999998E-3</v>
      </c>
      <c r="DN20" s="106" t="s">
        <v>30</v>
      </c>
      <c r="DO20" s="106" t="s">
        <v>6</v>
      </c>
      <c r="DP20" s="105">
        <v>2809</v>
      </c>
      <c r="DQ20" s="106" t="s">
        <v>250</v>
      </c>
      <c r="DR20" s="106" t="s">
        <v>407</v>
      </c>
      <c r="DS20" s="105">
        <v>2</v>
      </c>
      <c r="DT20" s="106" t="s">
        <v>250</v>
      </c>
      <c r="DU20" s="108" t="s">
        <v>408</v>
      </c>
      <c r="DV20" s="106" t="s">
        <v>409</v>
      </c>
      <c r="DW20" s="107">
        <v>0.27242042500000002</v>
      </c>
      <c r="DX20" s="105">
        <v>1</v>
      </c>
      <c r="DY20" s="105" t="b">
        <v>0</v>
      </c>
      <c r="EC20" s="104">
        <v>41330</v>
      </c>
      <c r="ED20" s="105">
        <v>2</v>
      </c>
      <c r="EE20" s="106" t="s">
        <v>7</v>
      </c>
      <c r="EF20" s="105">
        <v>10073</v>
      </c>
      <c r="EG20" s="105">
        <v>2013</v>
      </c>
      <c r="EH20" s="106" t="s">
        <v>511</v>
      </c>
      <c r="EI20" s="105">
        <v>7</v>
      </c>
      <c r="EJ20" s="107" t="s">
        <v>83</v>
      </c>
      <c r="EK20" s="106" t="s">
        <v>30</v>
      </c>
      <c r="EL20" s="106" t="s">
        <v>6</v>
      </c>
      <c r="EM20" s="107" t="s">
        <v>83</v>
      </c>
      <c r="EN20" s="106" t="s">
        <v>83</v>
      </c>
      <c r="EO20" s="106" t="s">
        <v>510</v>
      </c>
      <c r="EP20" s="106" t="s">
        <v>83</v>
      </c>
      <c r="EQ20" s="105">
        <v>2843</v>
      </c>
      <c r="ER20" s="106" t="s">
        <v>15</v>
      </c>
      <c r="ES20" s="106" t="s">
        <v>504</v>
      </c>
      <c r="ET20" s="105">
        <v>5</v>
      </c>
      <c r="EU20" s="106" t="s">
        <v>15</v>
      </c>
      <c r="EV20" s="108" t="s">
        <v>505</v>
      </c>
      <c r="EW20" s="106" t="s">
        <v>506</v>
      </c>
      <c r="EX20" s="107">
        <v>9.4211744E-2</v>
      </c>
      <c r="EY20" s="105">
        <v>1</v>
      </c>
      <c r="EZ20" s="106" t="s">
        <v>83</v>
      </c>
      <c r="FA20" s="105" t="b">
        <v>0</v>
      </c>
    </row>
    <row r="21" spans="2:157" ht="39" x14ac:dyDescent="0.25">
      <c r="B21" s="58">
        <v>41302</v>
      </c>
      <c r="C21" s="59">
        <v>1</v>
      </c>
      <c r="D21" s="60" t="s">
        <v>7</v>
      </c>
      <c r="E21" s="59">
        <v>9482</v>
      </c>
      <c r="F21" s="59">
        <v>2013</v>
      </c>
      <c r="G21" s="60" t="s">
        <v>110</v>
      </c>
      <c r="H21" s="59">
        <v>6.6</v>
      </c>
      <c r="I21" s="61" t="s">
        <v>83</v>
      </c>
      <c r="J21" s="60" t="s">
        <v>30</v>
      </c>
      <c r="K21" s="60" t="s">
        <v>6</v>
      </c>
      <c r="L21" s="61" t="s">
        <v>83</v>
      </c>
      <c r="M21" s="60" t="s">
        <v>83</v>
      </c>
      <c r="N21" s="60" t="s">
        <v>90</v>
      </c>
      <c r="O21" s="81" t="s">
        <v>49</v>
      </c>
      <c r="Q21" s="30"/>
      <c r="R21" s="30"/>
      <c r="S21" s="7"/>
      <c r="T21" s="8"/>
      <c r="U21" s="8"/>
      <c r="V21" s="7"/>
      <c r="W21" s="31">
        <v>41316</v>
      </c>
      <c r="X21" s="7">
        <v>2</v>
      </c>
      <c r="Y21" s="8" t="s">
        <v>7</v>
      </c>
      <c r="Z21" s="7">
        <v>9467</v>
      </c>
      <c r="AA21" s="7">
        <v>2013</v>
      </c>
      <c r="AB21" s="8" t="s">
        <v>167</v>
      </c>
      <c r="AC21" s="7">
        <v>7.7</v>
      </c>
      <c r="AD21" s="9" t="s">
        <v>83</v>
      </c>
      <c r="AE21" s="8" t="s">
        <v>30</v>
      </c>
      <c r="AF21" s="8" t="s">
        <v>30</v>
      </c>
      <c r="AG21" s="9" t="s">
        <v>83</v>
      </c>
      <c r="AH21" s="8" t="s">
        <v>83</v>
      </c>
      <c r="AI21" s="8" t="s">
        <v>106</v>
      </c>
      <c r="AJ21" s="8" t="s">
        <v>83</v>
      </c>
      <c r="AK21" s="7">
        <v>2802</v>
      </c>
      <c r="AL21" s="8" t="s">
        <v>15</v>
      </c>
      <c r="AM21" s="8" t="s">
        <v>145</v>
      </c>
      <c r="AN21" s="7">
        <v>4</v>
      </c>
      <c r="AO21" s="8" t="s">
        <v>15</v>
      </c>
      <c r="AP21" s="10" t="s">
        <v>146</v>
      </c>
      <c r="AQ21" s="8" t="s">
        <v>147</v>
      </c>
      <c r="AR21" s="9">
        <v>1.90662485</v>
      </c>
      <c r="AS21" s="7">
        <v>1</v>
      </c>
      <c r="AT21" s="8" t="s">
        <v>49</v>
      </c>
      <c r="BB21" s="58">
        <v>41330</v>
      </c>
      <c r="BC21" s="59">
        <v>2</v>
      </c>
      <c r="BD21" s="60" t="s">
        <v>91</v>
      </c>
      <c r="BE21" s="59">
        <v>9406</v>
      </c>
      <c r="BF21" s="59">
        <v>2013</v>
      </c>
      <c r="BG21" s="60" t="s">
        <v>248</v>
      </c>
      <c r="BH21" s="59">
        <v>7.8</v>
      </c>
      <c r="BI21" s="61">
        <v>1.48E-3</v>
      </c>
      <c r="BJ21" s="60" t="s">
        <v>30</v>
      </c>
      <c r="BK21" s="60" t="s">
        <v>30</v>
      </c>
      <c r="BL21" s="61" t="s">
        <v>83</v>
      </c>
      <c r="BM21" s="60" t="s">
        <v>83</v>
      </c>
      <c r="BN21" s="60" t="s">
        <v>83</v>
      </c>
      <c r="BO21" s="60" t="s">
        <v>83</v>
      </c>
      <c r="BP21" s="59">
        <v>2821</v>
      </c>
      <c r="BQ21" s="60" t="s">
        <v>15</v>
      </c>
      <c r="BR21" s="60" t="s">
        <v>226</v>
      </c>
      <c r="BS21" s="59">
        <v>5</v>
      </c>
      <c r="BT21" s="60" t="s">
        <v>15</v>
      </c>
      <c r="BU21" s="82" t="s">
        <v>227</v>
      </c>
      <c r="BV21" s="60" t="s">
        <v>228</v>
      </c>
      <c r="BW21" s="61">
        <v>0.26801922900000003</v>
      </c>
      <c r="BX21" s="59" t="s">
        <v>83</v>
      </c>
      <c r="BY21" s="60" t="s">
        <v>83</v>
      </c>
      <c r="BZ21" s="59" t="b">
        <v>0</v>
      </c>
      <c r="CD21" s="58">
        <v>41317</v>
      </c>
      <c r="CE21" s="59">
        <v>2</v>
      </c>
      <c r="CF21" s="60" t="s">
        <v>91</v>
      </c>
      <c r="CG21" s="59">
        <v>9447</v>
      </c>
      <c r="CH21" s="59">
        <v>2013</v>
      </c>
      <c r="CI21" s="60" t="s">
        <v>405</v>
      </c>
      <c r="CJ21" s="59">
        <v>6</v>
      </c>
      <c r="CK21" s="61">
        <v>3.8000000000000002E-4</v>
      </c>
      <c r="CL21" s="60" t="s">
        <v>30</v>
      </c>
      <c r="CM21" s="60" t="s">
        <v>6</v>
      </c>
      <c r="CN21" s="61" t="s">
        <v>83</v>
      </c>
      <c r="CO21" s="60" t="s">
        <v>83</v>
      </c>
      <c r="CP21" s="60" t="s">
        <v>83</v>
      </c>
      <c r="CQ21" s="60" t="s">
        <v>83</v>
      </c>
      <c r="CR21" s="59">
        <v>2822</v>
      </c>
      <c r="CS21" s="60" t="s">
        <v>15</v>
      </c>
      <c r="CT21" s="60" t="s">
        <v>383</v>
      </c>
      <c r="CU21" s="59">
        <v>4</v>
      </c>
      <c r="CV21" s="60" t="s">
        <v>15</v>
      </c>
      <c r="CW21" s="82" t="s">
        <v>384</v>
      </c>
      <c r="CX21" s="60" t="s">
        <v>385</v>
      </c>
      <c r="CY21" s="61">
        <v>0.17302063100000001</v>
      </c>
      <c r="CZ21" s="59" t="s">
        <v>83</v>
      </c>
      <c r="DA21" s="60" t="s">
        <v>83</v>
      </c>
      <c r="DB21" s="59" t="b">
        <v>0</v>
      </c>
      <c r="DF21" s="104">
        <v>41358</v>
      </c>
      <c r="DG21" s="105">
        <v>3</v>
      </c>
      <c r="DH21" s="106" t="s">
        <v>7</v>
      </c>
      <c r="DI21" s="105">
        <v>9329</v>
      </c>
      <c r="DJ21" s="105">
        <v>2013</v>
      </c>
      <c r="DK21" s="106" t="s">
        <v>445</v>
      </c>
      <c r="DL21" s="105">
        <v>18.100000000000001</v>
      </c>
      <c r="DM21" s="107">
        <v>1.7610000000000001E-2</v>
      </c>
      <c r="DN21" s="106" t="s">
        <v>30</v>
      </c>
      <c r="DO21" s="106" t="s">
        <v>30</v>
      </c>
      <c r="DP21" s="105">
        <v>2809</v>
      </c>
      <c r="DQ21" s="106" t="s">
        <v>250</v>
      </c>
      <c r="DR21" s="106" t="s">
        <v>407</v>
      </c>
      <c r="DS21" s="105">
        <v>2</v>
      </c>
      <c r="DT21" s="106" t="s">
        <v>250</v>
      </c>
      <c r="DU21" s="108" t="s">
        <v>408</v>
      </c>
      <c r="DV21" s="106" t="s">
        <v>409</v>
      </c>
      <c r="DW21" s="107">
        <v>0.27242042500000002</v>
      </c>
      <c r="DX21" s="105">
        <v>1</v>
      </c>
      <c r="DY21" s="105" t="b">
        <v>0</v>
      </c>
      <c r="EC21" s="104">
        <v>41330</v>
      </c>
      <c r="ED21" s="105">
        <v>2</v>
      </c>
      <c r="EE21" s="106" t="s">
        <v>7</v>
      </c>
      <c r="EF21" s="105">
        <v>10074</v>
      </c>
      <c r="EG21" s="105">
        <v>2013</v>
      </c>
      <c r="EH21" s="106" t="s">
        <v>512</v>
      </c>
      <c r="EI21" s="105">
        <v>6.8</v>
      </c>
      <c r="EJ21" s="107">
        <v>1.2999999999999999E-4</v>
      </c>
      <c r="EK21" s="106" t="s">
        <v>30</v>
      </c>
      <c r="EL21" s="106" t="s">
        <v>30</v>
      </c>
      <c r="EM21" s="107" t="s">
        <v>83</v>
      </c>
      <c r="EN21" s="106" t="s">
        <v>83</v>
      </c>
      <c r="EO21" s="106" t="s">
        <v>83</v>
      </c>
      <c r="EP21" s="106" t="s">
        <v>83</v>
      </c>
      <c r="EQ21" s="105">
        <v>2843</v>
      </c>
      <c r="ER21" s="106" t="s">
        <v>15</v>
      </c>
      <c r="ES21" s="106" t="s">
        <v>504</v>
      </c>
      <c r="ET21" s="105">
        <v>5</v>
      </c>
      <c r="EU21" s="106" t="s">
        <v>15</v>
      </c>
      <c r="EV21" s="108" t="s">
        <v>505</v>
      </c>
      <c r="EW21" s="106" t="s">
        <v>506</v>
      </c>
      <c r="EX21" s="107">
        <v>9.4211744E-2</v>
      </c>
      <c r="EY21" s="105">
        <v>1</v>
      </c>
      <c r="EZ21" s="106" t="s">
        <v>83</v>
      </c>
      <c r="FA21" s="105" t="b">
        <v>0</v>
      </c>
    </row>
    <row r="22" spans="2:157" ht="26.25" x14ac:dyDescent="0.25">
      <c r="B22" s="58">
        <v>41302</v>
      </c>
      <c r="C22" s="59">
        <v>1</v>
      </c>
      <c r="D22" s="60" t="s">
        <v>7</v>
      </c>
      <c r="E22" s="59">
        <v>9483</v>
      </c>
      <c r="F22" s="59">
        <v>2013</v>
      </c>
      <c r="G22" s="60" t="s">
        <v>111</v>
      </c>
      <c r="H22" s="59">
        <v>7.2</v>
      </c>
      <c r="I22" s="61" t="s">
        <v>83</v>
      </c>
      <c r="J22" s="60" t="s">
        <v>30</v>
      </c>
      <c r="K22" s="60" t="s">
        <v>6</v>
      </c>
      <c r="L22" s="61" t="s">
        <v>83</v>
      </c>
      <c r="M22" s="60" t="s">
        <v>83</v>
      </c>
      <c r="N22" s="60" t="s">
        <v>90</v>
      </c>
      <c r="O22" s="80" t="s">
        <v>49</v>
      </c>
      <c r="Q22" s="30"/>
      <c r="R22" s="30"/>
      <c r="S22" s="7"/>
      <c r="T22" s="8"/>
      <c r="U22" s="8"/>
      <c r="V22" s="7"/>
      <c r="W22" s="31">
        <v>41316</v>
      </c>
      <c r="X22" s="7">
        <v>2</v>
      </c>
      <c r="Y22" s="8" t="s">
        <v>7</v>
      </c>
      <c r="Z22" s="7">
        <v>10034</v>
      </c>
      <c r="AA22" s="7">
        <v>2013</v>
      </c>
      <c r="AB22" s="8" t="s">
        <v>168</v>
      </c>
      <c r="AC22" s="7">
        <v>6.5</v>
      </c>
      <c r="AD22" s="9">
        <v>1.2999999999999999E-4</v>
      </c>
      <c r="AE22" s="8" t="s">
        <v>30</v>
      </c>
      <c r="AF22" s="8" t="s">
        <v>6</v>
      </c>
      <c r="AG22" s="9" t="s">
        <v>83</v>
      </c>
      <c r="AH22" s="8" t="s">
        <v>83</v>
      </c>
      <c r="AI22" s="8" t="s">
        <v>83</v>
      </c>
      <c r="AJ22" s="8" t="s">
        <v>83</v>
      </c>
      <c r="AK22" s="7">
        <v>2802</v>
      </c>
      <c r="AL22" s="8" t="s">
        <v>15</v>
      </c>
      <c r="AM22" s="8" t="s">
        <v>145</v>
      </c>
      <c r="AN22" s="7">
        <v>4</v>
      </c>
      <c r="AO22" s="8" t="s">
        <v>15</v>
      </c>
      <c r="AP22" s="10" t="s">
        <v>146</v>
      </c>
      <c r="AQ22" s="8" t="s">
        <v>147</v>
      </c>
      <c r="AR22" s="9">
        <v>1.90662485</v>
      </c>
      <c r="AS22" s="7">
        <v>1</v>
      </c>
      <c r="AT22" s="8" t="s">
        <v>49</v>
      </c>
      <c r="BB22" s="58">
        <v>41344</v>
      </c>
      <c r="BC22" s="59">
        <v>3</v>
      </c>
      <c r="BD22" s="60" t="s">
        <v>91</v>
      </c>
      <c r="BE22" s="59">
        <v>9351</v>
      </c>
      <c r="BF22" s="59">
        <v>2013</v>
      </c>
      <c r="BG22" s="60" t="s">
        <v>249</v>
      </c>
      <c r="BH22" s="59">
        <v>6.3</v>
      </c>
      <c r="BI22" s="61">
        <v>6.3000000000000003E-4</v>
      </c>
      <c r="BJ22" s="60" t="s">
        <v>30</v>
      </c>
      <c r="BK22" s="60" t="s">
        <v>30</v>
      </c>
      <c r="BL22" s="61" t="s">
        <v>83</v>
      </c>
      <c r="BM22" s="60" t="s">
        <v>83</v>
      </c>
      <c r="BN22" s="60" t="s">
        <v>83</v>
      </c>
      <c r="BO22" s="60" t="s">
        <v>83</v>
      </c>
      <c r="BP22" s="59">
        <v>2814</v>
      </c>
      <c r="BQ22" s="60" t="s">
        <v>250</v>
      </c>
      <c r="BR22" s="60" t="s">
        <v>251</v>
      </c>
      <c r="BS22" s="59">
        <v>1</v>
      </c>
      <c r="BT22" s="60" t="s">
        <v>250</v>
      </c>
      <c r="BU22" s="82" t="s">
        <v>252</v>
      </c>
      <c r="BV22" s="60" t="s">
        <v>253</v>
      </c>
      <c r="BW22" s="61">
        <v>0.16969896600000001</v>
      </c>
      <c r="BX22" s="59" t="s">
        <v>83</v>
      </c>
      <c r="BY22" s="60" t="s">
        <v>83</v>
      </c>
      <c r="BZ22" s="59" t="b">
        <v>0</v>
      </c>
      <c r="CD22" s="58">
        <v>41358</v>
      </c>
      <c r="CE22" s="59">
        <v>3</v>
      </c>
      <c r="CF22" s="60" t="s">
        <v>91</v>
      </c>
      <c r="CG22" s="59">
        <v>9335</v>
      </c>
      <c r="CH22" s="59">
        <v>2013</v>
      </c>
      <c r="CI22" s="60" t="s">
        <v>406</v>
      </c>
      <c r="CJ22" s="59">
        <v>9.1999999999999993</v>
      </c>
      <c r="CK22" s="61">
        <v>4.2399999999999998E-3</v>
      </c>
      <c r="CL22" s="60" t="s">
        <v>30</v>
      </c>
      <c r="CM22" s="60" t="s">
        <v>30</v>
      </c>
      <c r="CN22" s="61" t="s">
        <v>83</v>
      </c>
      <c r="CO22" s="60" t="s">
        <v>83</v>
      </c>
      <c r="CP22" s="60" t="s">
        <v>83</v>
      </c>
      <c r="CQ22" s="60" t="s">
        <v>83</v>
      </c>
      <c r="CR22" s="59">
        <v>2809</v>
      </c>
      <c r="CS22" s="60" t="s">
        <v>250</v>
      </c>
      <c r="CT22" s="60" t="s">
        <v>407</v>
      </c>
      <c r="CU22" s="59">
        <v>2</v>
      </c>
      <c r="CV22" s="60" t="s">
        <v>250</v>
      </c>
      <c r="CW22" s="82" t="s">
        <v>408</v>
      </c>
      <c r="CX22" s="60" t="s">
        <v>409</v>
      </c>
      <c r="CY22" s="61">
        <v>0.27242042500000002</v>
      </c>
      <c r="CZ22" s="59" t="s">
        <v>83</v>
      </c>
      <c r="DA22" s="60" t="s">
        <v>83</v>
      </c>
      <c r="DB22" s="59" t="b">
        <v>0</v>
      </c>
      <c r="DF22" s="104">
        <v>41358</v>
      </c>
      <c r="DG22" s="105">
        <v>3</v>
      </c>
      <c r="DH22" s="106" t="s">
        <v>7</v>
      </c>
      <c r="DI22" s="105">
        <v>9330</v>
      </c>
      <c r="DJ22" s="105">
        <v>2013</v>
      </c>
      <c r="DK22" s="106" t="s">
        <v>446</v>
      </c>
      <c r="DL22" s="105">
        <v>14.4</v>
      </c>
      <c r="DM22" s="107">
        <v>5.11E-3</v>
      </c>
      <c r="DN22" s="106" t="s">
        <v>30</v>
      </c>
      <c r="DO22" s="106" t="s">
        <v>6</v>
      </c>
      <c r="DP22" s="105">
        <v>2810</v>
      </c>
      <c r="DQ22" s="106" t="s">
        <v>250</v>
      </c>
      <c r="DR22" s="106" t="s">
        <v>407</v>
      </c>
      <c r="DS22" s="105">
        <v>2</v>
      </c>
      <c r="DT22" s="106" t="s">
        <v>250</v>
      </c>
      <c r="DU22" s="108" t="s">
        <v>447</v>
      </c>
      <c r="DV22" s="106" t="s">
        <v>409</v>
      </c>
      <c r="DW22" s="107">
        <v>0.27242042500000002</v>
      </c>
      <c r="DX22" s="105">
        <v>1</v>
      </c>
      <c r="DY22" s="105" t="b">
        <v>0</v>
      </c>
      <c r="EC22" s="104">
        <v>41344</v>
      </c>
      <c r="ED22" s="105">
        <v>3</v>
      </c>
      <c r="EE22" s="106" t="s">
        <v>7</v>
      </c>
      <c r="EF22" s="105">
        <v>9358</v>
      </c>
      <c r="EG22" s="105">
        <v>2013</v>
      </c>
      <c r="EH22" s="106" t="s">
        <v>513</v>
      </c>
      <c r="EI22" s="105">
        <v>10.1</v>
      </c>
      <c r="EJ22" s="107">
        <v>6.2E-4</v>
      </c>
      <c r="EK22" s="106" t="s">
        <v>30</v>
      </c>
      <c r="EL22" s="106" t="s">
        <v>6</v>
      </c>
      <c r="EM22" s="107" t="s">
        <v>83</v>
      </c>
      <c r="EN22" s="106" t="s">
        <v>83</v>
      </c>
      <c r="EO22" s="106" t="s">
        <v>83</v>
      </c>
      <c r="EP22" s="106" t="s">
        <v>83</v>
      </c>
      <c r="EQ22" s="105">
        <v>2815</v>
      </c>
      <c r="ER22" s="106" t="s">
        <v>250</v>
      </c>
      <c r="ES22" s="106" t="s">
        <v>294</v>
      </c>
      <c r="ET22" s="105">
        <v>1</v>
      </c>
      <c r="EU22" s="106" t="s">
        <v>250</v>
      </c>
      <c r="EV22" s="108" t="s">
        <v>514</v>
      </c>
      <c r="EW22" s="106" t="s">
        <v>296</v>
      </c>
      <c r="EX22" s="107">
        <v>0.14375531999999999</v>
      </c>
      <c r="EY22" s="105">
        <v>1</v>
      </c>
      <c r="EZ22" s="106" t="s">
        <v>83</v>
      </c>
      <c r="FA22" s="105" t="b">
        <v>0</v>
      </c>
    </row>
    <row r="23" spans="2:157" ht="26.25" x14ac:dyDescent="0.25">
      <c r="B23" s="58">
        <v>41302</v>
      </c>
      <c r="C23" s="59">
        <v>1</v>
      </c>
      <c r="D23" s="60" t="s">
        <v>7</v>
      </c>
      <c r="E23" s="59">
        <v>9484</v>
      </c>
      <c r="F23" s="59">
        <v>2013</v>
      </c>
      <c r="G23" s="60" t="s">
        <v>112</v>
      </c>
      <c r="H23" s="59">
        <v>6.7</v>
      </c>
      <c r="I23" s="61">
        <v>2.9999999999999997E-4</v>
      </c>
      <c r="J23" s="60" t="s">
        <v>30</v>
      </c>
      <c r="K23" s="60" t="s">
        <v>30</v>
      </c>
      <c r="L23" s="61" t="s">
        <v>83</v>
      </c>
      <c r="M23" s="60" t="s">
        <v>83</v>
      </c>
      <c r="N23" s="60" t="s">
        <v>83</v>
      </c>
      <c r="O23" s="80" t="s">
        <v>49</v>
      </c>
      <c r="Q23" s="30"/>
      <c r="R23" s="30"/>
      <c r="S23" s="7"/>
      <c r="T23" s="8"/>
      <c r="U23" s="8"/>
      <c r="V23" s="7"/>
      <c r="W23" s="31">
        <v>41316</v>
      </c>
      <c r="X23" s="7">
        <v>2</v>
      </c>
      <c r="Y23" s="8" t="s">
        <v>7</v>
      </c>
      <c r="Z23" s="7">
        <v>10035</v>
      </c>
      <c r="AA23" s="7">
        <v>2013</v>
      </c>
      <c r="AB23" s="8" t="s">
        <v>169</v>
      </c>
      <c r="AC23" s="7">
        <v>6.6</v>
      </c>
      <c r="AD23" s="9">
        <v>1.2E-4</v>
      </c>
      <c r="AE23" s="8" t="s">
        <v>30</v>
      </c>
      <c r="AF23" s="8" t="s">
        <v>6</v>
      </c>
      <c r="AG23" s="9" t="s">
        <v>83</v>
      </c>
      <c r="AH23" s="8" t="s">
        <v>83</v>
      </c>
      <c r="AI23" s="8" t="s">
        <v>158</v>
      </c>
      <c r="AJ23" s="8" t="s">
        <v>83</v>
      </c>
      <c r="AK23" s="7">
        <v>2802</v>
      </c>
      <c r="AL23" s="8" t="s">
        <v>15</v>
      </c>
      <c r="AM23" s="8" t="s">
        <v>145</v>
      </c>
      <c r="AN23" s="7">
        <v>4</v>
      </c>
      <c r="AO23" s="8" t="s">
        <v>15</v>
      </c>
      <c r="AP23" s="10" t="s">
        <v>146</v>
      </c>
      <c r="AQ23" s="8" t="s">
        <v>147</v>
      </c>
      <c r="AR23" s="9">
        <v>1.90662485</v>
      </c>
      <c r="AS23" s="7">
        <v>1</v>
      </c>
      <c r="AT23" s="8" t="s">
        <v>218</v>
      </c>
      <c r="BB23" s="58">
        <v>41344</v>
      </c>
      <c r="BC23" s="59">
        <v>3</v>
      </c>
      <c r="BD23" s="60" t="s">
        <v>91</v>
      </c>
      <c r="BE23" s="59">
        <v>9352</v>
      </c>
      <c r="BF23" s="59">
        <v>2013</v>
      </c>
      <c r="BG23" s="60" t="s">
        <v>254</v>
      </c>
      <c r="BH23" s="59">
        <v>7.3</v>
      </c>
      <c r="BI23" s="61">
        <v>1.09E-3</v>
      </c>
      <c r="BJ23" s="60" t="s">
        <v>30</v>
      </c>
      <c r="BK23" s="60" t="s">
        <v>30</v>
      </c>
      <c r="BL23" s="61" t="s">
        <v>83</v>
      </c>
      <c r="BM23" s="60" t="s">
        <v>83</v>
      </c>
      <c r="BN23" s="60" t="s">
        <v>83</v>
      </c>
      <c r="BO23" s="60" t="s">
        <v>83</v>
      </c>
      <c r="BP23" s="59">
        <v>2814</v>
      </c>
      <c r="BQ23" s="60" t="s">
        <v>250</v>
      </c>
      <c r="BR23" s="60" t="s">
        <v>251</v>
      </c>
      <c r="BS23" s="59">
        <v>1</v>
      </c>
      <c r="BT23" s="60" t="s">
        <v>250</v>
      </c>
      <c r="BU23" s="82" t="s">
        <v>252</v>
      </c>
      <c r="BV23" s="60" t="s">
        <v>253</v>
      </c>
      <c r="BW23" s="61">
        <v>0.16969896600000001</v>
      </c>
      <c r="BX23" s="59" t="s">
        <v>83</v>
      </c>
      <c r="BY23" s="60" t="s">
        <v>83</v>
      </c>
      <c r="BZ23" s="59" t="b">
        <v>0</v>
      </c>
      <c r="CD23" s="58">
        <v>41358</v>
      </c>
      <c r="CE23" s="59">
        <v>3</v>
      </c>
      <c r="CF23" s="60" t="s">
        <v>91</v>
      </c>
      <c r="CG23" s="59">
        <v>9336</v>
      </c>
      <c r="CH23" s="59">
        <v>2013</v>
      </c>
      <c r="CI23" s="60" t="s">
        <v>410</v>
      </c>
      <c r="CJ23" s="59">
        <v>9.9</v>
      </c>
      <c r="CK23" s="61">
        <v>4.2700000000000004E-3</v>
      </c>
      <c r="CL23" s="60" t="s">
        <v>30</v>
      </c>
      <c r="CM23" s="60" t="s">
        <v>30</v>
      </c>
      <c r="CN23" s="61" t="s">
        <v>83</v>
      </c>
      <c r="CO23" s="60" t="s">
        <v>83</v>
      </c>
      <c r="CP23" s="60" t="s">
        <v>83</v>
      </c>
      <c r="CQ23" s="60" t="s">
        <v>83</v>
      </c>
      <c r="CR23" s="59">
        <v>2809</v>
      </c>
      <c r="CS23" s="60" t="s">
        <v>250</v>
      </c>
      <c r="CT23" s="60" t="s">
        <v>407</v>
      </c>
      <c r="CU23" s="59">
        <v>2</v>
      </c>
      <c r="CV23" s="60" t="s">
        <v>250</v>
      </c>
      <c r="CW23" s="82" t="s">
        <v>408</v>
      </c>
      <c r="CX23" s="60" t="s">
        <v>409</v>
      </c>
      <c r="CY23" s="61">
        <v>0.27242042500000002</v>
      </c>
      <c r="CZ23" s="59" t="s">
        <v>83</v>
      </c>
      <c r="DA23" s="60" t="s">
        <v>83</v>
      </c>
      <c r="DB23" s="59" t="b">
        <v>0</v>
      </c>
      <c r="DF23" s="104">
        <v>41358</v>
      </c>
      <c r="DG23" s="105">
        <v>3</v>
      </c>
      <c r="DH23" s="106" t="s">
        <v>7</v>
      </c>
      <c r="DI23" s="105">
        <v>9331</v>
      </c>
      <c r="DJ23" s="105">
        <v>2013</v>
      </c>
      <c r="DK23" s="106" t="s">
        <v>448</v>
      </c>
      <c r="DL23" s="105">
        <v>15.2</v>
      </c>
      <c r="DM23" s="107">
        <v>6.1199999999999996E-3</v>
      </c>
      <c r="DN23" s="106" t="s">
        <v>30</v>
      </c>
      <c r="DO23" s="106" t="s">
        <v>6</v>
      </c>
      <c r="DP23" s="105">
        <v>2810</v>
      </c>
      <c r="DQ23" s="106" t="s">
        <v>250</v>
      </c>
      <c r="DR23" s="106" t="s">
        <v>407</v>
      </c>
      <c r="DS23" s="105">
        <v>2</v>
      </c>
      <c r="DT23" s="106" t="s">
        <v>250</v>
      </c>
      <c r="DU23" s="108" t="s">
        <v>447</v>
      </c>
      <c r="DV23" s="106" t="s">
        <v>409</v>
      </c>
      <c r="DW23" s="107">
        <v>0.27242042500000002</v>
      </c>
      <c r="DX23" s="105">
        <v>1</v>
      </c>
      <c r="DY23" s="105" t="b">
        <v>0</v>
      </c>
      <c r="EC23" s="104">
        <v>41344</v>
      </c>
      <c r="ED23" s="105">
        <v>3</v>
      </c>
      <c r="EE23" s="106" t="s">
        <v>7</v>
      </c>
      <c r="EF23" s="105">
        <v>9359</v>
      </c>
      <c r="EG23" s="105">
        <v>2013</v>
      </c>
      <c r="EH23" s="106" t="s">
        <v>515</v>
      </c>
      <c r="EI23" s="105">
        <v>17.100000000000001</v>
      </c>
      <c r="EJ23" s="107">
        <v>6.2899999999999996E-3</v>
      </c>
      <c r="EK23" s="106" t="s">
        <v>30</v>
      </c>
      <c r="EL23" s="106" t="s">
        <v>6</v>
      </c>
      <c r="EM23" s="107" t="s">
        <v>83</v>
      </c>
      <c r="EN23" s="106" t="s">
        <v>83</v>
      </c>
      <c r="EO23" s="106" t="s">
        <v>206</v>
      </c>
      <c r="EP23" s="106" t="s">
        <v>83</v>
      </c>
      <c r="EQ23" s="105">
        <v>2816</v>
      </c>
      <c r="ER23" s="106" t="s">
        <v>250</v>
      </c>
      <c r="ES23" s="106" t="s">
        <v>294</v>
      </c>
      <c r="ET23" s="105">
        <v>1</v>
      </c>
      <c r="EU23" s="106" t="s">
        <v>250</v>
      </c>
      <c r="EV23" s="108" t="s">
        <v>516</v>
      </c>
      <c r="EW23" s="106" t="s">
        <v>296</v>
      </c>
      <c r="EX23" s="107">
        <v>0.14375531999999999</v>
      </c>
      <c r="EY23" s="105">
        <v>1</v>
      </c>
      <c r="EZ23" s="106" t="s">
        <v>83</v>
      </c>
      <c r="FA23" s="105" t="b">
        <v>0</v>
      </c>
    </row>
    <row r="24" spans="2:157" ht="39" x14ac:dyDescent="0.25">
      <c r="B24" s="58">
        <v>41302</v>
      </c>
      <c r="C24" s="59">
        <v>1</v>
      </c>
      <c r="D24" s="60" t="s">
        <v>7</v>
      </c>
      <c r="E24" s="59">
        <v>9485</v>
      </c>
      <c r="F24" s="59">
        <v>2013</v>
      </c>
      <c r="G24" s="60" t="s">
        <v>113</v>
      </c>
      <c r="H24" s="59">
        <v>6.7</v>
      </c>
      <c r="I24" s="61" t="s">
        <v>83</v>
      </c>
      <c r="J24" s="60" t="s">
        <v>30</v>
      </c>
      <c r="K24" s="60" t="s">
        <v>6</v>
      </c>
      <c r="L24" s="61" t="s">
        <v>83</v>
      </c>
      <c r="M24" s="60" t="s">
        <v>83</v>
      </c>
      <c r="N24" s="60" t="s">
        <v>90</v>
      </c>
      <c r="O24" s="80" t="s">
        <v>49</v>
      </c>
      <c r="Q24" s="30"/>
      <c r="R24" s="30"/>
      <c r="S24" s="7"/>
      <c r="T24" s="8"/>
      <c r="U24" s="8"/>
      <c r="V24" s="7"/>
      <c r="W24" s="31">
        <v>41316</v>
      </c>
      <c r="X24" s="7">
        <v>2</v>
      </c>
      <c r="Y24" s="8" t="s">
        <v>7</v>
      </c>
      <c r="Z24" s="7">
        <v>10036</v>
      </c>
      <c r="AA24" s="7">
        <v>2013</v>
      </c>
      <c r="AB24" s="8" t="s">
        <v>170</v>
      </c>
      <c r="AC24" s="7">
        <v>7.4</v>
      </c>
      <c r="AD24" s="9">
        <v>4.2999999999999999E-4</v>
      </c>
      <c r="AE24" s="8" t="s">
        <v>30</v>
      </c>
      <c r="AF24" s="8" t="s">
        <v>6</v>
      </c>
      <c r="AG24" s="9" t="s">
        <v>83</v>
      </c>
      <c r="AH24" s="8" t="s">
        <v>83</v>
      </c>
      <c r="AI24" s="8" t="s">
        <v>83</v>
      </c>
      <c r="AJ24" s="8" t="s">
        <v>83</v>
      </c>
      <c r="AK24" s="7">
        <v>2802</v>
      </c>
      <c r="AL24" s="8" t="s">
        <v>15</v>
      </c>
      <c r="AM24" s="8" t="s">
        <v>145</v>
      </c>
      <c r="AN24" s="7">
        <v>4</v>
      </c>
      <c r="AO24" s="8" t="s">
        <v>15</v>
      </c>
      <c r="AP24" s="10" t="s">
        <v>146</v>
      </c>
      <c r="AQ24" s="8" t="s">
        <v>147</v>
      </c>
      <c r="AR24" s="9">
        <v>1.90662485</v>
      </c>
      <c r="AS24" s="7">
        <v>1</v>
      </c>
      <c r="AT24" s="8" t="s">
        <v>49</v>
      </c>
      <c r="BB24" s="58">
        <v>41344</v>
      </c>
      <c r="BC24" s="59">
        <v>3</v>
      </c>
      <c r="BD24" s="60" t="s">
        <v>91</v>
      </c>
      <c r="BE24" s="59">
        <v>9353</v>
      </c>
      <c r="BF24" s="59">
        <v>2013</v>
      </c>
      <c r="BG24" s="60" t="s">
        <v>255</v>
      </c>
      <c r="BH24" s="59">
        <v>7.2</v>
      </c>
      <c r="BI24" s="61">
        <v>1.09E-3</v>
      </c>
      <c r="BJ24" s="60" t="s">
        <v>30</v>
      </c>
      <c r="BK24" s="60" t="s">
        <v>30</v>
      </c>
      <c r="BL24" s="61" t="s">
        <v>83</v>
      </c>
      <c r="BM24" s="60" t="s">
        <v>83</v>
      </c>
      <c r="BN24" s="60" t="s">
        <v>256</v>
      </c>
      <c r="BO24" s="60" t="s">
        <v>83</v>
      </c>
      <c r="BP24" s="59">
        <v>2814</v>
      </c>
      <c r="BQ24" s="60" t="s">
        <v>250</v>
      </c>
      <c r="BR24" s="60" t="s">
        <v>251</v>
      </c>
      <c r="BS24" s="59">
        <v>1</v>
      </c>
      <c r="BT24" s="60" t="s">
        <v>250</v>
      </c>
      <c r="BU24" s="82" t="s">
        <v>252</v>
      </c>
      <c r="BV24" s="60" t="s">
        <v>253</v>
      </c>
      <c r="BW24" s="61">
        <v>0.16969896600000001</v>
      </c>
      <c r="BX24" s="59" t="s">
        <v>83</v>
      </c>
      <c r="BY24" s="60" t="s">
        <v>83</v>
      </c>
      <c r="BZ24" s="59" t="b">
        <v>0</v>
      </c>
      <c r="CD24" s="58">
        <v>41358</v>
      </c>
      <c r="CE24" s="59">
        <v>3</v>
      </c>
      <c r="CF24" s="60" t="s">
        <v>91</v>
      </c>
      <c r="CG24" s="59">
        <v>9337</v>
      </c>
      <c r="CH24" s="59">
        <v>2013</v>
      </c>
      <c r="CI24" s="60" t="s">
        <v>411</v>
      </c>
      <c r="CJ24" s="59">
        <v>8.6</v>
      </c>
      <c r="CK24" s="61">
        <v>2.7799999999999999E-3</v>
      </c>
      <c r="CL24" s="60" t="s">
        <v>30</v>
      </c>
      <c r="CM24" s="60" t="s">
        <v>30</v>
      </c>
      <c r="CN24" s="61" t="s">
        <v>83</v>
      </c>
      <c r="CO24" s="60" t="s">
        <v>83</v>
      </c>
      <c r="CP24" s="60" t="s">
        <v>83</v>
      </c>
      <c r="CQ24" s="60" t="s">
        <v>83</v>
      </c>
      <c r="CR24" s="59">
        <v>2809</v>
      </c>
      <c r="CS24" s="60" t="s">
        <v>250</v>
      </c>
      <c r="CT24" s="60" t="s">
        <v>407</v>
      </c>
      <c r="CU24" s="59">
        <v>2</v>
      </c>
      <c r="CV24" s="60" t="s">
        <v>250</v>
      </c>
      <c r="CW24" s="82" t="s">
        <v>408</v>
      </c>
      <c r="CX24" s="60" t="s">
        <v>409</v>
      </c>
      <c r="CY24" s="61">
        <v>0.27242042500000002</v>
      </c>
      <c r="CZ24" s="59" t="s">
        <v>83</v>
      </c>
      <c r="DA24" s="60" t="s">
        <v>83</v>
      </c>
      <c r="DB24" s="59" t="b">
        <v>0</v>
      </c>
      <c r="DF24" s="104">
        <v>41358</v>
      </c>
      <c r="DG24" s="105">
        <v>3</v>
      </c>
      <c r="DH24" s="106" t="s">
        <v>7</v>
      </c>
      <c r="DI24" s="105">
        <v>9332</v>
      </c>
      <c r="DJ24" s="105">
        <v>2013</v>
      </c>
      <c r="DK24" s="106" t="s">
        <v>449</v>
      </c>
      <c r="DL24" s="105">
        <v>16.7</v>
      </c>
      <c r="DM24" s="107">
        <v>1.247E-2</v>
      </c>
      <c r="DN24" s="106" t="s">
        <v>30</v>
      </c>
      <c r="DO24" s="106" t="s">
        <v>30</v>
      </c>
      <c r="DP24" s="105">
        <v>2810</v>
      </c>
      <c r="DQ24" s="106" t="s">
        <v>250</v>
      </c>
      <c r="DR24" s="106" t="s">
        <v>407</v>
      </c>
      <c r="DS24" s="105">
        <v>2</v>
      </c>
      <c r="DT24" s="106" t="s">
        <v>250</v>
      </c>
      <c r="DU24" s="108" t="s">
        <v>447</v>
      </c>
      <c r="DV24" s="106" t="s">
        <v>409</v>
      </c>
      <c r="DW24" s="107">
        <v>0.27242042500000002</v>
      </c>
      <c r="DX24" s="105">
        <v>1</v>
      </c>
      <c r="DY24" s="105" t="b">
        <v>0</v>
      </c>
      <c r="EC24" s="104">
        <v>41344</v>
      </c>
      <c r="ED24" s="105">
        <v>3</v>
      </c>
      <c r="EE24" s="106" t="s">
        <v>7</v>
      </c>
      <c r="EF24" s="105">
        <v>9360</v>
      </c>
      <c r="EG24" s="105">
        <v>2013</v>
      </c>
      <c r="EH24" s="106" t="s">
        <v>517</v>
      </c>
      <c r="EI24" s="105">
        <v>9.3000000000000007</v>
      </c>
      <c r="EJ24" s="107" t="s">
        <v>83</v>
      </c>
      <c r="EK24" s="106" t="s">
        <v>30</v>
      </c>
      <c r="EL24" s="106" t="s">
        <v>30</v>
      </c>
      <c r="EM24" s="107" t="s">
        <v>83</v>
      </c>
      <c r="EN24" s="106" t="s">
        <v>83</v>
      </c>
      <c r="EO24" s="106" t="s">
        <v>106</v>
      </c>
      <c r="EP24" s="106" t="s">
        <v>83</v>
      </c>
      <c r="EQ24" s="105">
        <v>2817</v>
      </c>
      <c r="ER24" s="106" t="s">
        <v>250</v>
      </c>
      <c r="ES24" s="106" t="s">
        <v>263</v>
      </c>
      <c r="ET24" s="105">
        <v>1</v>
      </c>
      <c r="EU24" s="106" t="s">
        <v>250</v>
      </c>
      <c r="EV24" s="108" t="s">
        <v>518</v>
      </c>
      <c r="EW24" s="106" t="s">
        <v>265</v>
      </c>
      <c r="EX24" s="107">
        <v>0.213190982</v>
      </c>
      <c r="EY24" s="105">
        <v>1</v>
      </c>
      <c r="EZ24" s="106" t="s">
        <v>83</v>
      </c>
      <c r="FA24" s="105" t="b">
        <v>0</v>
      </c>
    </row>
    <row r="25" spans="2:157" ht="26.25" x14ac:dyDescent="0.25">
      <c r="B25" s="58">
        <v>41302</v>
      </c>
      <c r="C25" s="59">
        <v>1</v>
      </c>
      <c r="D25" s="60" t="s">
        <v>7</v>
      </c>
      <c r="E25" s="59">
        <v>9486</v>
      </c>
      <c r="F25" s="59">
        <v>2013</v>
      </c>
      <c r="G25" s="60" t="s">
        <v>114</v>
      </c>
      <c r="H25" s="59">
        <v>6.1</v>
      </c>
      <c r="I25" s="61" t="s">
        <v>83</v>
      </c>
      <c r="J25" s="60" t="s">
        <v>30</v>
      </c>
      <c r="K25" s="60" t="s">
        <v>6</v>
      </c>
      <c r="L25" s="61" t="s">
        <v>83</v>
      </c>
      <c r="M25" s="60" t="s">
        <v>83</v>
      </c>
      <c r="N25" s="60" t="s">
        <v>90</v>
      </c>
      <c r="O25" s="81" t="s">
        <v>49</v>
      </c>
      <c r="Q25" s="30"/>
      <c r="R25" s="30"/>
      <c r="S25" s="7"/>
      <c r="T25" s="8"/>
      <c r="U25" s="8"/>
      <c r="V25" s="7"/>
      <c r="W25" s="31">
        <v>41316</v>
      </c>
      <c r="X25" s="7">
        <v>2</v>
      </c>
      <c r="Y25" s="8" t="s">
        <v>7</v>
      </c>
      <c r="Z25" s="7">
        <v>10037</v>
      </c>
      <c r="AA25" s="7">
        <v>2013</v>
      </c>
      <c r="AB25" s="8" t="s">
        <v>171</v>
      </c>
      <c r="AC25" s="7">
        <v>6.8</v>
      </c>
      <c r="AD25" s="9">
        <v>2.7E-4</v>
      </c>
      <c r="AE25" s="8" t="s">
        <v>30</v>
      </c>
      <c r="AF25" s="8" t="s">
        <v>6</v>
      </c>
      <c r="AG25" s="9" t="s">
        <v>83</v>
      </c>
      <c r="AH25" s="8" t="s">
        <v>83</v>
      </c>
      <c r="AI25" s="8" t="s">
        <v>83</v>
      </c>
      <c r="AJ25" s="8" t="s">
        <v>83</v>
      </c>
      <c r="AK25" s="7">
        <v>2802</v>
      </c>
      <c r="AL25" s="8" t="s">
        <v>15</v>
      </c>
      <c r="AM25" s="8" t="s">
        <v>145</v>
      </c>
      <c r="AN25" s="7">
        <v>4</v>
      </c>
      <c r="AO25" s="8" t="s">
        <v>15</v>
      </c>
      <c r="AP25" s="10" t="s">
        <v>146</v>
      </c>
      <c r="AQ25" s="8" t="s">
        <v>147</v>
      </c>
      <c r="AR25" s="9">
        <v>1.90662485</v>
      </c>
      <c r="AS25" s="7">
        <v>1</v>
      </c>
      <c r="AT25" s="8" t="s">
        <v>49</v>
      </c>
      <c r="BB25" s="58">
        <v>41344</v>
      </c>
      <c r="BC25" s="59">
        <v>3</v>
      </c>
      <c r="BD25" s="60" t="s">
        <v>91</v>
      </c>
      <c r="BE25" s="59">
        <v>9354</v>
      </c>
      <c r="BF25" s="59">
        <v>2013</v>
      </c>
      <c r="BG25" s="60" t="s">
        <v>257</v>
      </c>
      <c r="BH25" s="59">
        <v>7.6</v>
      </c>
      <c r="BI25" s="61">
        <v>1.08E-3</v>
      </c>
      <c r="BJ25" s="60" t="s">
        <v>30</v>
      </c>
      <c r="BK25" s="60" t="s">
        <v>30</v>
      </c>
      <c r="BL25" s="61" t="s">
        <v>83</v>
      </c>
      <c r="BM25" s="60" t="s">
        <v>83</v>
      </c>
      <c r="BN25" s="60" t="s">
        <v>83</v>
      </c>
      <c r="BO25" s="60" t="s">
        <v>83</v>
      </c>
      <c r="BP25" s="59">
        <v>2814</v>
      </c>
      <c r="BQ25" s="60" t="s">
        <v>250</v>
      </c>
      <c r="BR25" s="60" t="s">
        <v>251</v>
      </c>
      <c r="BS25" s="59">
        <v>1</v>
      </c>
      <c r="BT25" s="60" t="s">
        <v>250</v>
      </c>
      <c r="BU25" s="82" t="s">
        <v>252</v>
      </c>
      <c r="BV25" s="60" t="s">
        <v>253</v>
      </c>
      <c r="BW25" s="61">
        <v>0.16969896600000001</v>
      </c>
      <c r="BX25" s="59" t="s">
        <v>83</v>
      </c>
      <c r="BY25" s="60" t="s">
        <v>83</v>
      </c>
      <c r="BZ25" s="59" t="b">
        <v>0</v>
      </c>
      <c r="CD25" s="58">
        <v>41358</v>
      </c>
      <c r="CE25" s="59">
        <v>3</v>
      </c>
      <c r="CF25" s="60" t="s">
        <v>91</v>
      </c>
      <c r="CG25" s="59">
        <v>9338</v>
      </c>
      <c r="CH25" s="59">
        <v>2013</v>
      </c>
      <c r="CI25" s="60" t="s">
        <v>412</v>
      </c>
      <c r="CJ25" s="59">
        <v>8</v>
      </c>
      <c r="CK25" s="61">
        <v>1.9499999999999999E-3</v>
      </c>
      <c r="CL25" s="60" t="s">
        <v>30</v>
      </c>
      <c r="CM25" s="60" t="s">
        <v>30</v>
      </c>
      <c r="CN25" s="61" t="s">
        <v>83</v>
      </c>
      <c r="CO25" s="60" t="s">
        <v>83</v>
      </c>
      <c r="CP25" s="60" t="s">
        <v>83</v>
      </c>
      <c r="CQ25" s="60" t="s">
        <v>83</v>
      </c>
      <c r="CR25" s="59">
        <v>2809</v>
      </c>
      <c r="CS25" s="60" t="s">
        <v>250</v>
      </c>
      <c r="CT25" s="60" t="s">
        <v>407</v>
      </c>
      <c r="CU25" s="59">
        <v>2</v>
      </c>
      <c r="CV25" s="60" t="s">
        <v>250</v>
      </c>
      <c r="CW25" s="82" t="s">
        <v>408</v>
      </c>
      <c r="CX25" s="60" t="s">
        <v>409</v>
      </c>
      <c r="CY25" s="61">
        <v>0.27242042500000002</v>
      </c>
      <c r="CZ25" s="59" t="s">
        <v>83</v>
      </c>
      <c r="DA25" s="60" t="s">
        <v>83</v>
      </c>
      <c r="DB25" s="59" t="b">
        <v>0</v>
      </c>
      <c r="DF25" s="104">
        <v>41358</v>
      </c>
      <c r="DG25" s="105">
        <v>3</v>
      </c>
      <c r="DH25" s="106" t="s">
        <v>7</v>
      </c>
      <c r="DI25" s="105">
        <v>9333</v>
      </c>
      <c r="DJ25" s="105">
        <v>2013</v>
      </c>
      <c r="DK25" s="106" t="s">
        <v>450</v>
      </c>
      <c r="DL25" s="105">
        <v>16.7</v>
      </c>
      <c r="DM25" s="107">
        <v>9.0799999999999995E-3</v>
      </c>
      <c r="DN25" s="106" t="s">
        <v>30</v>
      </c>
      <c r="DO25" s="106" t="s">
        <v>30</v>
      </c>
      <c r="DP25" s="105">
        <v>2810</v>
      </c>
      <c r="DQ25" s="106" t="s">
        <v>250</v>
      </c>
      <c r="DR25" s="106" t="s">
        <v>407</v>
      </c>
      <c r="DS25" s="105">
        <v>2</v>
      </c>
      <c r="DT25" s="106" t="s">
        <v>250</v>
      </c>
      <c r="DU25" s="108" t="s">
        <v>447</v>
      </c>
      <c r="DV25" s="106" t="s">
        <v>409</v>
      </c>
      <c r="DW25" s="107">
        <v>0.27242042500000002</v>
      </c>
      <c r="DX25" s="105">
        <v>1</v>
      </c>
      <c r="DY25" s="105" t="b">
        <v>0</v>
      </c>
      <c r="EC25" s="104">
        <v>41344</v>
      </c>
      <c r="ED25" s="105">
        <v>3</v>
      </c>
      <c r="EE25" s="106" t="s">
        <v>7</v>
      </c>
      <c r="EF25" s="105">
        <v>9361</v>
      </c>
      <c r="EG25" s="105">
        <v>2013</v>
      </c>
      <c r="EH25" s="106" t="s">
        <v>519</v>
      </c>
      <c r="EI25" s="105">
        <v>9.1</v>
      </c>
      <c r="EJ25" s="107" t="s">
        <v>83</v>
      </c>
      <c r="EK25" s="106" t="s">
        <v>30</v>
      </c>
      <c r="EL25" s="106" t="s">
        <v>6</v>
      </c>
      <c r="EM25" s="107" t="s">
        <v>83</v>
      </c>
      <c r="EN25" s="106" t="s">
        <v>83</v>
      </c>
      <c r="EO25" s="106" t="s">
        <v>206</v>
      </c>
      <c r="EP25" s="106" t="s">
        <v>83</v>
      </c>
      <c r="EQ25" s="105">
        <v>2817</v>
      </c>
      <c r="ER25" s="106" t="s">
        <v>250</v>
      </c>
      <c r="ES25" s="106" t="s">
        <v>263</v>
      </c>
      <c r="ET25" s="105">
        <v>1</v>
      </c>
      <c r="EU25" s="106" t="s">
        <v>250</v>
      </c>
      <c r="EV25" s="108" t="s">
        <v>518</v>
      </c>
      <c r="EW25" s="106" t="s">
        <v>265</v>
      </c>
      <c r="EX25" s="107">
        <v>0.213190982</v>
      </c>
      <c r="EY25" s="105">
        <v>1</v>
      </c>
      <c r="EZ25" s="106" t="s">
        <v>83</v>
      </c>
      <c r="FA25" s="105" t="b">
        <v>0</v>
      </c>
    </row>
    <row r="26" spans="2:157" ht="64.5" x14ac:dyDescent="0.25">
      <c r="B26" s="58">
        <v>41302</v>
      </c>
      <c r="C26" s="59">
        <v>1</v>
      </c>
      <c r="D26" s="60" t="s">
        <v>7</v>
      </c>
      <c r="E26" s="59">
        <v>9487</v>
      </c>
      <c r="F26" s="59">
        <v>2013</v>
      </c>
      <c r="G26" s="60" t="s">
        <v>115</v>
      </c>
      <c r="H26" s="59">
        <v>6.6</v>
      </c>
      <c r="I26" s="61" t="s">
        <v>83</v>
      </c>
      <c r="J26" s="60" t="s">
        <v>30</v>
      </c>
      <c r="K26" s="60" t="s">
        <v>6</v>
      </c>
      <c r="L26" s="61" t="s">
        <v>83</v>
      </c>
      <c r="M26" s="60" t="s">
        <v>83</v>
      </c>
      <c r="N26" s="60" t="s">
        <v>116</v>
      </c>
      <c r="O26" s="80" t="s">
        <v>49</v>
      </c>
      <c r="Q26" s="30"/>
      <c r="R26" s="30"/>
      <c r="S26" s="7"/>
      <c r="T26" s="8"/>
      <c r="U26" s="8"/>
      <c r="V26" s="7"/>
      <c r="W26" s="31">
        <v>41316</v>
      </c>
      <c r="X26" s="7">
        <v>2</v>
      </c>
      <c r="Y26" s="8" t="s">
        <v>7</v>
      </c>
      <c r="Z26" s="7">
        <v>10038</v>
      </c>
      <c r="AA26" s="7">
        <v>2013</v>
      </c>
      <c r="AB26" s="8" t="s">
        <v>172</v>
      </c>
      <c r="AC26" s="7">
        <v>6.8</v>
      </c>
      <c r="AD26" s="9">
        <v>2.7E-4</v>
      </c>
      <c r="AE26" s="8" t="s">
        <v>30</v>
      </c>
      <c r="AF26" s="8" t="s">
        <v>6</v>
      </c>
      <c r="AG26" s="9" t="s">
        <v>83</v>
      </c>
      <c r="AH26" s="8" t="s">
        <v>83</v>
      </c>
      <c r="AI26" s="8" t="s">
        <v>158</v>
      </c>
      <c r="AJ26" s="8" t="s">
        <v>83</v>
      </c>
      <c r="AK26" s="7">
        <v>2802</v>
      </c>
      <c r="AL26" s="8" t="s">
        <v>15</v>
      </c>
      <c r="AM26" s="8" t="s">
        <v>145</v>
      </c>
      <c r="AN26" s="7">
        <v>4</v>
      </c>
      <c r="AO26" s="8" t="s">
        <v>15</v>
      </c>
      <c r="AP26" s="10" t="s">
        <v>146</v>
      </c>
      <c r="AQ26" s="8" t="s">
        <v>147</v>
      </c>
      <c r="AR26" s="9">
        <v>1.90662485</v>
      </c>
      <c r="AS26" s="7">
        <v>1</v>
      </c>
      <c r="AT26" s="8" t="s">
        <v>218</v>
      </c>
      <c r="BB26" s="58">
        <v>41344</v>
      </c>
      <c r="BC26" s="59">
        <v>3</v>
      </c>
      <c r="BD26" s="60" t="s">
        <v>91</v>
      </c>
      <c r="BE26" s="59">
        <v>9355</v>
      </c>
      <c r="BF26" s="59">
        <v>2013</v>
      </c>
      <c r="BG26" s="60" t="s">
        <v>258</v>
      </c>
      <c r="BH26" s="59">
        <v>10.7</v>
      </c>
      <c r="BI26" s="61">
        <v>6.4599999999999996E-3</v>
      </c>
      <c r="BJ26" s="60" t="s">
        <v>30</v>
      </c>
      <c r="BK26" s="60" t="s">
        <v>30</v>
      </c>
      <c r="BL26" s="61" t="s">
        <v>83</v>
      </c>
      <c r="BM26" s="60" t="s">
        <v>83</v>
      </c>
      <c r="BN26" s="60" t="s">
        <v>83</v>
      </c>
      <c r="BO26" s="60" t="s">
        <v>83</v>
      </c>
      <c r="BP26" s="59">
        <v>2814</v>
      </c>
      <c r="BQ26" s="60" t="s">
        <v>250</v>
      </c>
      <c r="BR26" s="60" t="s">
        <v>251</v>
      </c>
      <c r="BS26" s="59">
        <v>1</v>
      </c>
      <c r="BT26" s="60" t="s">
        <v>250</v>
      </c>
      <c r="BU26" s="82" t="s">
        <v>252</v>
      </c>
      <c r="BV26" s="60" t="s">
        <v>253</v>
      </c>
      <c r="BW26" s="61">
        <v>0.16969896600000001</v>
      </c>
      <c r="BX26" s="59" t="s">
        <v>83</v>
      </c>
      <c r="BY26" s="60" t="s">
        <v>83</v>
      </c>
      <c r="BZ26" s="59" t="b">
        <v>0</v>
      </c>
      <c r="DF26" s="104">
        <v>41358</v>
      </c>
      <c r="DG26" s="105">
        <v>3</v>
      </c>
      <c r="DH26" s="106" t="s">
        <v>7</v>
      </c>
      <c r="DI26" s="105">
        <v>9334</v>
      </c>
      <c r="DJ26" s="105">
        <v>2013</v>
      </c>
      <c r="DK26" s="106" t="s">
        <v>451</v>
      </c>
      <c r="DL26" s="105">
        <v>13.5</v>
      </c>
      <c r="DM26" s="107">
        <v>3.5500000000000002E-3</v>
      </c>
      <c r="DN26" s="106" t="s">
        <v>30</v>
      </c>
      <c r="DO26" s="106" t="s">
        <v>30</v>
      </c>
      <c r="DP26" s="105">
        <v>2810</v>
      </c>
      <c r="DQ26" s="106" t="s">
        <v>250</v>
      </c>
      <c r="DR26" s="106" t="s">
        <v>407</v>
      </c>
      <c r="DS26" s="105">
        <v>2</v>
      </c>
      <c r="DT26" s="106" t="s">
        <v>250</v>
      </c>
      <c r="DU26" s="108" t="s">
        <v>447</v>
      </c>
      <c r="DV26" s="106" t="s">
        <v>409</v>
      </c>
      <c r="DW26" s="107">
        <v>0.27242042500000002</v>
      </c>
      <c r="DX26" s="105">
        <v>1</v>
      </c>
      <c r="DY26" s="105" t="b">
        <v>0</v>
      </c>
      <c r="EC26" s="104">
        <v>41345</v>
      </c>
      <c r="ED26" s="105">
        <v>3</v>
      </c>
      <c r="EE26" s="106" t="s">
        <v>7</v>
      </c>
      <c r="EF26" s="105">
        <v>9339</v>
      </c>
      <c r="EG26" s="105">
        <v>2013</v>
      </c>
      <c r="EH26" s="106" t="s">
        <v>520</v>
      </c>
      <c r="EI26" s="105">
        <v>8.1999999999999993</v>
      </c>
      <c r="EJ26" s="107" t="s">
        <v>83</v>
      </c>
      <c r="EK26" s="106" t="s">
        <v>30</v>
      </c>
      <c r="EL26" s="106" t="s">
        <v>30</v>
      </c>
      <c r="EM26" s="107" t="s">
        <v>83</v>
      </c>
      <c r="EN26" s="106" t="s">
        <v>83</v>
      </c>
      <c r="EO26" s="106" t="s">
        <v>521</v>
      </c>
      <c r="EP26" s="106" t="s">
        <v>83</v>
      </c>
      <c r="EQ26" s="105">
        <v>2811</v>
      </c>
      <c r="ER26" s="106" t="s">
        <v>250</v>
      </c>
      <c r="ES26" s="106" t="s">
        <v>278</v>
      </c>
      <c r="ET26" s="105">
        <v>1</v>
      </c>
      <c r="EU26" s="106" t="s">
        <v>250</v>
      </c>
      <c r="EV26" s="108" t="s">
        <v>283</v>
      </c>
      <c r="EW26" s="106" t="s">
        <v>280</v>
      </c>
      <c r="EX26" s="107">
        <v>0.11997096</v>
      </c>
      <c r="EY26" s="105">
        <v>1</v>
      </c>
      <c r="EZ26" s="106" t="s">
        <v>83</v>
      </c>
      <c r="FA26" s="105" t="b">
        <v>0</v>
      </c>
    </row>
    <row r="27" spans="2:157" ht="77.25" x14ac:dyDescent="0.25">
      <c r="B27" s="58">
        <v>41302</v>
      </c>
      <c r="C27" s="59">
        <v>1</v>
      </c>
      <c r="D27" s="60" t="s">
        <v>91</v>
      </c>
      <c r="E27" s="59">
        <v>9266</v>
      </c>
      <c r="F27" s="59">
        <v>2013</v>
      </c>
      <c r="G27" s="60" t="s">
        <v>117</v>
      </c>
      <c r="H27" s="59">
        <v>6</v>
      </c>
      <c r="I27" s="61">
        <v>3.5E-4</v>
      </c>
      <c r="J27" s="60" t="s">
        <v>30</v>
      </c>
      <c r="K27" s="60" t="s">
        <v>6</v>
      </c>
      <c r="L27" s="61" t="s">
        <v>83</v>
      </c>
      <c r="M27" s="60" t="s">
        <v>83</v>
      </c>
      <c r="N27" s="60" t="s">
        <v>83</v>
      </c>
      <c r="O27" s="80" t="s">
        <v>49</v>
      </c>
      <c r="Q27" s="30"/>
      <c r="R27" s="30"/>
      <c r="S27" s="7"/>
      <c r="T27" s="8"/>
      <c r="U27" s="8"/>
      <c r="V27" s="7"/>
      <c r="W27" s="31">
        <v>41316</v>
      </c>
      <c r="X27" s="7">
        <v>2</v>
      </c>
      <c r="Y27" s="8" t="s">
        <v>7</v>
      </c>
      <c r="Z27" s="7">
        <v>10039</v>
      </c>
      <c r="AA27" s="7">
        <v>2013</v>
      </c>
      <c r="AB27" s="8" t="s">
        <v>173</v>
      </c>
      <c r="AC27" s="7">
        <v>6.7</v>
      </c>
      <c r="AD27" s="9">
        <v>2.9999999999999997E-4</v>
      </c>
      <c r="AE27" s="8" t="s">
        <v>30</v>
      </c>
      <c r="AF27" s="8" t="s">
        <v>30</v>
      </c>
      <c r="AG27" s="9" t="s">
        <v>83</v>
      </c>
      <c r="AH27" s="8" t="s">
        <v>83</v>
      </c>
      <c r="AI27" s="8" t="s">
        <v>158</v>
      </c>
      <c r="AJ27" s="8" t="s">
        <v>83</v>
      </c>
      <c r="AK27" s="7">
        <v>2802</v>
      </c>
      <c r="AL27" s="8" t="s">
        <v>15</v>
      </c>
      <c r="AM27" s="8" t="s">
        <v>145</v>
      </c>
      <c r="AN27" s="7">
        <v>4</v>
      </c>
      <c r="AO27" s="8" t="s">
        <v>15</v>
      </c>
      <c r="AP27" s="10" t="s">
        <v>146</v>
      </c>
      <c r="AQ27" s="8" t="s">
        <v>147</v>
      </c>
      <c r="AR27" s="9">
        <v>1.90662485</v>
      </c>
      <c r="AS27" s="7">
        <v>1</v>
      </c>
      <c r="AT27" s="8" t="s">
        <v>218</v>
      </c>
      <c r="BB27" s="58">
        <v>41344</v>
      </c>
      <c r="BC27" s="59">
        <v>3</v>
      </c>
      <c r="BD27" s="60" t="s">
        <v>91</v>
      </c>
      <c r="BE27" s="59">
        <v>9356</v>
      </c>
      <c r="BF27" s="59">
        <v>2013</v>
      </c>
      <c r="BG27" s="60" t="s">
        <v>259</v>
      </c>
      <c r="BH27" s="59">
        <v>11.2</v>
      </c>
      <c r="BI27" s="61">
        <v>6.77E-3</v>
      </c>
      <c r="BJ27" s="60" t="s">
        <v>30</v>
      </c>
      <c r="BK27" s="60" t="s">
        <v>30</v>
      </c>
      <c r="BL27" s="61" t="s">
        <v>83</v>
      </c>
      <c r="BM27" s="60" t="s">
        <v>83</v>
      </c>
      <c r="BN27" s="60" t="s">
        <v>83</v>
      </c>
      <c r="BO27" s="60" t="s">
        <v>83</v>
      </c>
      <c r="BP27" s="59">
        <v>2814</v>
      </c>
      <c r="BQ27" s="60" t="s">
        <v>250</v>
      </c>
      <c r="BR27" s="60" t="s">
        <v>251</v>
      </c>
      <c r="BS27" s="59">
        <v>1</v>
      </c>
      <c r="BT27" s="60" t="s">
        <v>250</v>
      </c>
      <c r="BU27" s="82" t="s">
        <v>252</v>
      </c>
      <c r="BV27" s="60" t="s">
        <v>253</v>
      </c>
      <c r="BW27" s="61">
        <v>0.16969896600000001</v>
      </c>
      <c r="BX27" s="59" t="s">
        <v>83</v>
      </c>
      <c r="BY27" s="60" t="s">
        <v>83</v>
      </c>
      <c r="BZ27" s="59" t="b">
        <v>0</v>
      </c>
      <c r="DF27" s="104">
        <v>41358</v>
      </c>
      <c r="DG27" s="105">
        <v>3</v>
      </c>
      <c r="DH27" s="106" t="s">
        <v>7</v>
      </c>
      <c r="DI27" s="105">
        <v>10075</v>
      </c>
      <c r="DJ27" s="105">
        <v>2013</v>
      </c>
      <c r="DK27" s="106" t="s">
        <v>452</v>
      </c>
      <c r="DL27" s="105">
        <v>17.8</v>
      </c>
      <c r="DM27" s="107" t="s">
        <v>83</v>
      </c>
      <c r="DN27" s="106" t="s">
        <v>30</v>
      </c>
      <c r="DO27" s="106" t="s">
        <v>30</v>
      </c>
      <c r="DP27" s="105">
        <v>2844</v>
      </c>
      <c r="DQ27" s="106" t="s">
        <v>250</v>
      </c>
      <c r="DR27" s="106" t="s">
        <v>407</v>
      </c>
      <c r="DS27" s="105">
        <v>2</v>
      </c>
      <c r="DT27" s="106" t="s">
        <v>250</v>
      </c>
      <c r="DU27" s="108" t="s">
        <v>453</v>
      </c>
      <c r="DV27" s="106" t="s">
        <v>409</v>
      </c>
      <c r="DW27" s="107">
        <v>0.27242042500000002</v>
      </c>
      <c r="DX27" s="105">
        <v>1</v>
      </c>
      <c r="DY27" s="105" t="b">
        <v>0</v>
      </c>
      <c r="EC27" s="104">
        <v>41345</v>
      </c>
      <c r="ED27" s="105">
        <v>3</v>
      </c>
      <c r="EE27" s="106" t="s">
        <v>7</v>
      </c>
      <c r="EF27" s="105">
        <v>9340</v>
      </c>
      <c r="EG27" s="105">
        <v>2013</v>
      </c>
      <c r="EH27" s="106" t="s">
        <v>522</v>
      </c>
      <c r="EI27" s="105">
        <v>14.1</v>
      </c>
      <c r="EJ27" s="107" t="s">
        <v>83</v>
      </c>
      <c r="EK27" s="106" t="s">
        <v>30</v>
      </c>
      <c r="EL27" s="106" t="s">
        <v>30</v>
      </c>
      <c r="EM27" s="107" t="s">
        <v>83</v>
      </c>
      <c r="EN27" s="106" t="s">
        <v>83</v>
      </c>
      <c r="EO27" s="106" t="s">
        <v>523</v>
      </c>
      <c r="EP27" s="106" t="s">
        <v>83</v>
      </c>
      <c r="EQ27" s="105">
        <v>2812</v>
      </c>
      <c r="ER27" s="106" t="s">
        <v>250</v>
      </c>
      <c r="ES27" s="106" t="s">
        <v>278</v>
      </c>
      <c r="ET27" s="105">
        <v>1</v>
      </c>
      <c r="EU27" s="106" t="s">
        <v>250</v>
      </c>
      <c r="EV27" s="108" t="s">
        <v>289</v>
      </c>
      <c r="EW27" s="106" t="s">
        <v>280</v>
      </c>
      <c r="EX27" s="107">
        <v>0.11997096</v>
      </c>
      <c r="EY27" s="105">
        <v>1</v>
      </c>
      <c r="EZ27" s="106" t="s">
        <v>83</v>
      </c>
      <c r="FA27" s="105" t="b">
        <v>0</v>
      </c>
    </row>
    <row r="28" spans="2:157" ht="39" x14ac:dyDescent="0.25">
      <c r="B28" s="58">
        <v>41302</v>
      </c>
      <c r="C28" s="59">
        <v>1</v>
      </c>
      <c r="D28" s="60" t="s">
        <v>91</v>
      </c>
      <c r="E28" s="59">
        <v>9267</v>
      </c>
      <c r="F28" s="59">
        <v>2013</v>
      </c>
      <c r="G28" s="60" t="s">
        <v>118</v>
      </c>
      <c r="H28" s="59">
        <v>6.4</v>
      </c>
      <c r="I28" s="61">
        <v>4.4999999999999999E-4</v>
      </c>
      <c r="J28" s="60" t="s">
        <v>30</v>
      </c>
      <c r="K28" s="60" t="s">
        <v>6</v>
      </c>
      <c r="L28" s="61" t="s">
        <v>83</v>
      </c>
      <c r="M28" s="60" t="s">
        <v>83</v>
      </c>
      <c r="N28" s="60" t="s">
        <v>83</v>
      </c>
      <c r="O28" s="80" t="s">
        <v>49</v>
      </c>
      <c r="Q28" s="30"/>
      <c r="R28" s="30"/>
      <c r="S28" s="7"/>
      <c r="T28" s="8"/>
      <c r="U28" s="8"/>
      <c r="V28" s="7"/>
      <c r="W28" s="31">
        <v>41316</v>
      </c>
      <c r="X28" s="7">
        <v>2</v>
      </c>
      <c r="Y28" s="8" t="s">
        <v>7</v>
      </c>
      <c r="Z28" s="7">
        <v>10040</v>
      </c>
      <c r="AA28" s="7">
        <v>2013</v>
      </c>
      <c r="AB28" s="8" t="s">
        <v>174</v>
      </c>
      <c r="AC28" s="7">
        <v>7.8</v>
      </c>
      <c r="AD28" s="9" t="s">
        <v>83</v>
      </c>
      <c r="AE28" s="8" t="s">
        <v>30</v>
      </c>
      <c r="AF28" s="8" t="s">
        <v>6</v>
      </c>
      <c r="AG28" s="9" t="s">
        <v>83</v>
      </c>
      <c r="AH28" s="8" t="s">
        <v>83</v>
      </c>
      <c r="AI28" s="8" t="s">
        <v>106</v>
      </c>
      <c r="AJ28" s="8" t="s">
        <v>83</v>
      </c>
      <c r="AK28" s="7">
        <v>2802</v>
      </c>
      <c r="AL28" s="8" t="s">
        <v>15</v>
      </c>
      <c r="AM28" s="8" t="s">
        <v>145</v>
      </c>
      <c r="AN28" s="7">
        <v>4</v>
      </c>
      <c r="AO28" s="8" t="s">
        <v>15</v>
      </c>
      <c r="AP28" s="10" t="s">
        <v>146</v>
      </c>
      <c r="AQ28" s="8" t="s">
        <v>147</v>
      </c>
      <c r="AR28" s="9">
        <v>1.90662485</v>
      </c>
      <c r="AS28" s="7">
        <v>1</v>
      </c>
      <c r="AT28" s="8" t="s">
        <v>49</v>
      </c>
      <c r="BB28" s="58">
        <v>41344</v>
      </c>
      <c r="BC28" s="59">
        <v>3</v>
      </c>
      <c r="BD28" s="60" t="s">
        <v>91</v>
      </c>
      <c r="BE28" s="59">
        <v>9357</v>
      </c>
      <c r="BF28" s="59">
        <v>2013</v>
      </c>
      <c r="BG28" s="60" t="s">
        <v>260</v>
      </c>
      <c r="BH28" s="59">
        <v>7.2</v>
      </c>
      <c r="BI28" s="61">
        <v>1.1100000000000001E-3</v>
      </c>
      <c r="BJ28" s="60" t="s">
        <v>30</v>
      </c>
      <c r="BK28" s="60" t="s">
        <v>30</v>
      </c>
      <c r="BL28" s="61" t="s">
        <v>83</v>
      </c>
      <c r="BM28" s="60" t="s">
        <v>83</v>
      </c>
      <c r="BN28" s="60" t="s">
        <v>83</v>
      </c>
      <c r="BO28" s="60" t="s">
        <v>83</v>
      </c>
      <c r="BP28" s="59">
        <v>2814</v>
      </c>
      <c r="BQ28" s="60" t="s">
        <v>250</v>
      </c>
      <c r="BR28" s="60" t="s">
        <v>251</v>
      </c>
      <c r="BS28" s="59">
        <v>1</v>
      </c>
      <c r="BT28" s="60" t="s">
        <v>250</v>
      </c>
      <c r="BU28" s="82" t="s">
        <v>252</v>
      </c>
      <c r="BV28" s="60" t="s">
        <v>253</v>
      </c>
      <c r="BW28" s="61">
        <v>0.16969896600000001</v>
      </c>
      <c r="BX28" s="59" t="s">
        <v>83</v>
      </c>
      <c r="BY28" s="60" t="s">
        <v>83</v>
      </c>
      <c r="BZ28" s="59" t="b">
        <v>0</v>
      </c>
      <c r="DF28" s="104">
        <v>41358</v>
      </c>
      <c r="DG28" s="105">
        <v>3</v>
      </c>
      <c r="DH28" s="106" t="s">
        <v>7</v>
      </c>
      <c r="DI28" s="105">
        <v>10076</v>
      </c>
      <c r="DJ28" s="105">
        <v>2013</v>
      </c>
      <c r="DK28" s="106" t="s">
        <v>454</v>
      </c>
      <c r="DL28" s="105">
        <v>14.8</v>
      </c>
      <c r="DM28" s="107" t="s">
        <v>83</v>
      </c>
      <c r="DN28" s="106" t="s">
        <v>30</v>
      </c>
      <c r="DO28" s="106" t="s">
        <v>6</v>
      </c>
      <c r="DP28" s="105">
        <v>2844</v>
      </c>
      <c r="DQ28" s="106" t="s">
        <v>250</v>
      </c>
      <c r="DR28" s="106" t="s">
        <v>407</v>
      </c>
      <c r="DS28" s="105">
        <v>2</v>
      </c>
      <c r="DT28" s="106" t="s">
        <v>250</v>
      </c>
      <c r="DU28" s="108" t="s">
        <v>453</v>
      </c>
      <c r="DV28" s="106" t="s">
        <v>409</v>
      </c>
      <c r="DW28" s="107">
        <v>0.27242042500000002</v>
      </c>
      <c r="DX28" s="105">
        <v>1</v>
      </c>
      <c r="DY28" s="105" t="b">
        <v>0</v>
      </c>
      <c r="EC28" s="104">
        <v>41351</v>
      </c>
      <c r="ED28" s="105">
        <v>3</v>
      </c>
      <c r="EE28" s="106" t="s">
        <v>7</v>
      </c>
      <c r="EF28" s="105">
        <v>10062</v>
      </c>
      <c r="EG28" s="105">
        <v>2013</v>
      </c>
      <c r="EH28" s="106" t="s">
        <v>524</v>
      </c>
      <c r="EI28" s="105">
        <v>6.6</v>
      </c>
      <c r="EJ28" s="107" t="s">
        <v>83</v>
      </c>
      <c r="EK28" s="106" t="s">
        <v>30</v>
      </c>
      <c r="EL28" s="106" t="s">
        <v>30</v>
      </c>
      <c r="EM28" s="107" t="s">
        <v>83</v>
      </c>
      <c r="EN28" s="106" t="s">
        <v>83</v>
      </c>
      <c r="EO28" s="106" t="s">
        <v>106</v>
      </c>
      <c r="EP28" s="106" t="s">
        <v>83</v>
      </c>
      <c r="EQ28" s="105">
        <v>2839</v>
      </c>
      <c r="ER28" s="106" t="s">
        <v>15</v>
      </c>
      <c r="ES28" s="106" t="s">
        <v>525</v>
      </c>
      <c r="ET28" s="105">
        <v>6</v>
      </c>
      <c r="EU28" s="106" t="s">
        <v>15</v>
      </c>
      <c r="EV28" s="108" t="s">
        <v>526</v>
      </c>
      <c r="EW28" s="106" t="s">
        <v>527</v>
      </c>
      <c r="EX28" s="107">
        <v>0.123218412</v>
      </c>
      <c r="EY28" s="105">
        <v>1</v>
      </c>
      <c r="EZ28" s="106" t="s">
        <v>83</v>
      </c>
      <c r="FA28" s="105" t="b">
        <v>0</v>
      </c>
    </row>
    <row r="29" spans="2:157" ht="77.25" x14ac:dyDescent="0.25">
      <c r="B29" s="58">
        <v>41302</v>
      </c>
      <c r="C29" s="59">
        <v>1</v>
      </c>
      <c r="D29" s="60" t="s">
        <v>91</v>
      </c>
      <c r="E29" s="59">
        <v>9268</v>
      </c>
      <c r="F29" s="59">
        <v>2013</v>
      </c>
      <c r="G29" s="60" t="s">
        <v>119</v>
      </c>
      <c r="H29" s="59">
        <v>6.2</v>
      </c>
      <c r="I29" s="61" t="s">
        <v>83</v>
      </c>
      <c r="J29" s="60" t="s">
        <v>30</v>
      </c>
      <c r="K29" s="60" t="s">
        <v>6</v>
      </c>
      <c r="L29" s="61" t="s">
        <v>83</v>
      </c>
      <c r="M29" s="60" t="s">
        <v>83</v>
      </c>
      <c r="N29" s="60" t="s">
        <v>120</v>
      </c>
      <c r="O29" s="81" t="s">
        <v>49</v>
      </c>
      <c r="Q29" s="30"/>
      <c r="R29" s="30"/>
      <c r="S29" s="7"/>
      <c r="T29" s="8"/>
      <c r="U29" s="8"/>
      <c r="V29" s="7"/>
      <c r="W29" s="31">
        <v>41316</v>
      </c>
      <c r="X29" s="7">
        <v>2</v>
      </c>
      <c r="Y29" s="8" t="s">
        <v>7</v>
      </c>
      <c r="Z29" s="7">
        <v>10041</v>
      </c>
      <c r="AA29" s="7">
        <v>2013</v>
      </c>
      <c r="AB29" s="8" t="s">
        <v>175</v>
      </c>
      <c r="AC29" s="7">
        <v>7</v>
      </c>
      <c r="AD29" s="9">
        <v>4.6999999999999999E-4</v>
      </c>
      <c r="AE29" s="8" t="s">
        <v>30</v>
      </c>
      <c r="AF29" s="8" t="s">
        <v>6</v>
      </c>
      <c r="AG29" s="9" t="s">
        <v>83</v>
      </c>
      <c r="AH29" s="8" t="s">
        <v>83</v>
      </c>
      <c r="AI29" s="8" t="s">
        <v>83</v>
      </c>
      <c r="AJ29" s="8" t="s">
        <v>83</v>
      </c>
      <c r="AK29" s="7">
        <v>2802</v>
      </c>
      <c r="AL29" s="8" t="s">
        <v>15</v>
      </c>
      <c r="AM29" s="8" t="s">
        <v>145</v>
      </c>
      <c r="AN29" s="7">
        <v>4</v>
      </c>
      <c r="AO29" s="8" t="s">
        <v>15</v>
      </c>
      <c r="AP29" s="10" t="s">
        <v>146</v>
      </c>
      <c r="AQ29" s="8" t="s">
        <v>147</v>
      </c>
      <c r="AR29" s="9">
        <v>1.90662485</v>
      </c>
      <c r="AS29" s="7">
        <v>1</v>
      </c>
      <c r="AT29" s="8" t="s">
        <v>49</v>
      </c>
      <c r="BB29" s="58">
        <v>41344</v>
      </c>
      <c r="BC29" s="59">
        <v>3</v>
      </c>
      <c r="BD29" s="60" t="s">
        <v>91</v>
      </c>
      <c r="BE29" s="59">
        <v>9362</v>
      </c>
      <c r="BF29" s="59">
        <v>2013</v>
      </c>
      <c r="BG29" s="60" t="s">
        <v>261</v>
      </c>
      <c r="BH29" s="59">
        <v>8.6</v>
      </c>
      <c r="BI29" s="61">
        <v>2.5699999999999998E-3</v>
      </c>
      <c r="BJ29" s="60" t="s">
        <v>30</v>
      </c>
      <c r="BK29" s="60" t="s">
        <v>30</v>
      </c>
      <c r="BL29" s="61" t="s">
        <v>83</v>
      </c>
      <c r="BM29" s="60" t="s">
        <v>83</v>
      </c>
      <c r="BN29" s="60" t="s">
        <v>262</v>
      </c>
      <c r="BO29" s="60" t="s">
        <v>83</v>
      </c>
      <c r="BP29" s="59">
        <v>2818</v>
      </c>
      <c r="BQ29" s="60" t="s">
        <v>250</v>
      </c>
      <c r="BR29" s="60" t="s">
        <v>263</v>
      </c>
      <c r="BS29" s="59">
        <v>1</v>
      </c>
      <c r="BT29" s="60" t="s">
        <v>250</v>
      </c>
      <c r="BU29" s="82" t="s">
        <v>264</v>
      </c>
      <c r="BV29" s="60" t="s">
        <v>265</v>
      </c>
      <c r="BW29" s="61">
        <v>0.213190982</v>
      </c>
      <c r="BX29" s="59" t="s">
        <v>83</v>
      </c>
      <c r="BY29" s="60" t="s">
        <v>83</v>
      </c>
      <c r="BZ29" s="59" t="b">
        <v>0</v>
      </c>
      <c r="DF29" s="104">
        <v>41358</v>
      </c>
      <c r="DG29" s="105">
        <v>3</v>
      </c>
      <c r="DH29" s="106" t="s">
        <v>7</v>
      </c>
      <c r="DI29" s="105">
        <v>10077</v>
      </c>
      <c r="DJ29" s="105">
        <v>2013</v>
      </c>
      <c r="DK29" s="106" t="s">
        <v>455</v>
      </c>
      <c r="DL29" s="105">
        <v>17.3</v>
      </c>
      <c r="DM29" s="107">
        <v>1.3610000000000001E-2</v>
      </c>
      <c r="DN29" s="106" t="s">
        <v>30</v>
      </c>
      <c r="DO29" s="106" t="s">
        <v>6</v>
      </c>
      <c r="DP29" s="105">
        <v>2844</v>
      </c>
      <c r="DQ29" s="106" t="s">
        <v>250</v>
      </c>
      <c r="DR29" s="106" t="s">
        <v>407</v>
      </c>
      <c r="DS29" s="105">
        <v>2</v>
      </c>
      <c r="DT29" s="106" t="s">
        <v>250</v>
      </c>
      <c r="DU29" s="108" t="s">
        <v>453</v>
      </c>
      <c r="DV29" s="106" t="s">
        <v>409</v>
      </c>
      <c r="DW29" s="107">
        <v>0.27242042500000002</v>
      </c>
      <c r="DX29" s="105">
        <v>1</v>
      </c>
      <c r="DY29" s="105" t="b">
        <v>0</v>
      </c>
      <c r="EC29" s="104">
        <v>41351</v>
      </c>
      <c r="ED29" s="105">
        <v>3</v>
      </c>
      <c r="EE29" s="106" t="s">
        <v>7</v>
      </c>
      <c r="EF29" s="105">
        <v>10063</v>
      </c>
      <c r="EG29" s="105">
        <v>2013</v>
      </c>
      <c r="EH29" s="106" t="s">
        <v>528</v>
      </c>
      <c r="EI29" s="105">
        <v>5.8</v>
      </c>
      <c r="EJ29" s="107" t="s">
        <v>83</v>
      </c>
      <c r="EK29" s="106" t="s">
        <v>30</v>
      </c>
      <c r="EL29" s="106" t="s">
        <v>6</v>
      </c>
      <c r="EM29" s="107" t="s">
        <v>83</v>
      </c>
      <c r="EN29" s="106" t="s">
        <v>83</v>
      </c>
      <c r="EO29" s="106" t="s">
        <v>529</v>
      </c>
      <c r="EP29" s="106" t="s">
        <v>83</v>
      </c>
      <c r="EQ29" s="105">
        <v>2839</v>
      </c>
      <c r="ER29" s="106" t="s">
        <v>15</v>
      </c>
      <c r="ES29" s="106" t="s">
        <v>525</v>
      </c>
      <c r="ET29" s="105">
        <v>6</v>
      </c>
      <c r="EU29" s="106" t="s">
        <v>15</v>
      </c>
      <c r="EV29" s="108" t="s">
        <v>526</v>
      </c>
      <c r="EW29" s="106" t="s">
        <v>527</v>
      </c>
      <c r="EX29" s="107">
        <v>0.123218412</v>
      </c>
      <c r="EY29" s="105">
        <v>1</v>
      </c>
      <c r="EZ29" s="106" t="s">
        <v>83</v>
      </c>
      <c r="FA29" s="105" t="b">
        <v>1</v>
      </c>
    </row>
    <row r="30" spans="2:157" ht="102.75" x14ac:dyDescent="0.25">
      <c r="B30" s="58">
        <v>41302</v>
      </c>
      <c r="C30" s="59">
        <v>1</v>
      </c>
      <c r="D30" s="60" t="s">
        <v>91</v>
      </c>
      <c r="E30" s="59">
        <v>9269</v>
      </c>
      <c r="F30" s="59">
        <v>2013</v>
      </c>
      <c r="G30" s="60" t="s">
        <v>121</v>
      </c>
      <c r="H30" s="59">
        <v>6.1</v>
      </c>
      <c r="I30" s="61">
        <v>2.5000000000000001E-4</v>
      </c>
      <c r="J30" s="60" t="s">
        <v>30</v>
      </c>
      <c r="K30" s="60" t="s">
        <v>6</v>
      </c>
      <c r="L30" s="61" t="s">
        <v>83</v>
      </c>
      <c r="M30" s="60" t="s">
        <v>83</v>
      </c>
      <c r="N30" s="60" t="s">
        <v>122</v>
      </c>
      <c r="O30" s="80" t="s">
        <v>49</v>
      </c>
      <c r="Q30" s="30"/>
      <c r="R30" s="30"/>
      <c r="S30" s="7"/>
      <c r="T30" s="8"/>
      <c r="U30" s="8"/>
      <c r="V30" s="7"/>
      <c r="W30" s="31">
        <v>41316</v>
      </c>
      <c r="X30" s="7">
        <v>2</v>
      </c>
      <c r="Y30" s="8" t="s">
        <v>7</v>
      </c>
      <c r="Z30" s="7">
        <v>10042</v>
      </c>
      <c r="AA30" s="7">
        <v>2013</v>
      </c>
      <c r="AB30" s="8" t="s">
        <v>176</v>
      </c>
      <c r="AC30" s="7">
        <v>6.5</v>
      </c>
      <c r="AD30" s="9">
        <v>2.9E-4</v>
      </c>
      <c r="AE30" s="8" t="s">
        <v>30</v>
      </c>
      <c r="AF30" s="8" t="s">
        <v>6</v>
      </c>
      <c r="AG30" s="9" t="s">
        <v>83</v>
      </c>
      <c r="AH30" s="8" t="s">
        <v>83</v>
      </c>
      <c r="AI30" s="8" t="s">
        <v>177</v>
      </c>
      <c r="AJ30" s="8" t="s">
        <v>83</v>
      </c>
      <c r="AK30" s="7">
        <v>2802</v>
      </c>
      <c r="AL30" s="8" t="s">
        <v>15</v>
      </c>
      <c r="AM30" s="8" t="s">
        <v>145</v>
      </c>
      <c r="AN30" s="7">
        <v>4</v>
      </c>
      <c r="AO30" s="8" t="s">
        <v>15</v>
      </c>
      <c r="AP30" s="10" t="s">
        <v>146</v>
      </c>
      <c r="AQ30" s="8" t="s">
        <v>147</v>
      </c>
      <c r="AR30" s="9">
        <v>1.90662485</v>
      </c>
      <c r="AS30" s="7">
        <v>1</v>
      </c>
      <c r="AT30" s="8" t="s">
        <v>218</v>
      </c>
      <c r="BB30" s="58">
        <v>41344</v>
      </c>
      <c r="BC30" s="59">
        <v>3</v>
      </c>
      <c r="BD30" s="60" t="s">
        <v>91</v>
      </c>
      <c r="BE30" s="59">
        <v>9363</v>
      </c>
      <c r="BF30" s="59">
        <v>2013</v>
      </c>
      <c r="BG30" s="60" t="s">
        <v>266</v>
      </c>
      <c r="BH30" s="59">
        <v>7.5</v>
      </c>
      <c r="BI30" s="61">
        <v>1.07E-3</v>
      </c>
      <c r="BJ30" s="60" t="s">
        <v>30</v>
      </c>
      <c r="BK30" s="60" t="s">
        <v>30</v>
      </c>
      <c r="BL30" s="61" t="s">
        <v>83</v>
      </c>
      <c r="BM30" s="60" t="s">
        <v>83</v>
      </c>
      <c r="BN30" s="60" t="s">
        <v>83</v>
      </c>
      <c r="BO30" s="60" t="s">
        <v>83</v>
      </c>
      <c r="BP30" s="59">
        <v>2818</v>
      </c>
      <c r="BQ30" s="60" t="s">
        <v>250</v>
      </c>
      <c r="BR30" s="60" t="s">
        <v>263</v>
      </c>
      <c r="BS30" s="59">
        <v>1</v>
      </c>
      <c r="BT30" s="60" t="s">
        <v>250</v>
      </c>
      <c r="BU30" s="82" t="s">
        <v>264</v>
      </c>
      <c r="BV30" s="60" t="s">
        <v>265</v>
      </c>
      <c r="BW30" s="61">
        <v>0.213190982</v>
      </c>
      <c r="BX30" s="59" t="s">
        <v>83</v>
      </c>
      <c r="BY30" s="60" t="s">
        <v>83</v>
      </c>
      <c r="BZ30" s="59" t="b">
        <v>0</v>
      </c>
      <c r="DF30" s="104">
        <v>41358</v>
      </c>
      <c r="DG30" s="105">
        <v>3</v>
      </c>
      <c r="DH30" s="106" t="s">
        <v>7</v>
      </c>
      <c r="DI30" s="105">
        <v>10078</v>
      </c>
      <c r="DJ30" s="105">
        <v>2013</v>
      </c>
      <c r="DK30" s="106" t="s">
        <v>456</v>
      </c>
      <c r="DL30" s="105">
        <v>13.7</v>
      </c>
      <c r="DM30" s="107">
        <v>5.2500000000000003E-3</v>
      </c>
      <c r="DN30" s="106" t="s">
        <v>30</v>
      </c>
      <c r="DO30" s="106" t="s">
        <v>6</v>
      </c>
      <c r="DP30" s="105">
        <v>2844</v>
      </c>
      <c r="DQ30" s="106" t="s">
        <v>250</v>
      </c>
      <c r="DR30" s="106" t="s">
        <v>407</v>
      </c>
      <c r="DS30" s="105">
        <v>2</v>
      </c>
      <c r="DT30" s="106" t="s">
        <v>250</v>
      </c>
      <c r="DU30" s="108" t="s">
        <v>453</v>
      </c>
      <c r="DV30" s="106" t="s">
        <v>409</v>
      </c>
      <c r="DW30" s="107">
        <v>0.27242042500000002</v>
      </c>
      <c r="DX30" s="105">
        <v>1</v>
      </c>
      <c r="DY30" s="105" t="b">
        <v>0</v>
      </c>
      <c r="EC30" s="104">
        <v>41351</v>
      </c>
      <c r="ED30" s="105">
        <v>3</v>
      </c>
      <c r="EE30" s="106" t="s">
        <v>7</v>
      </c>
      <c r="EF30" s="105">
        <v>10064</v>
      </c>
      <c r="EG30" s="105">
        <v>2013</v>
      </c>
      <c r="EH30" s="106" t="s">
        <v>530</v>
      </c>
      <c r="EI30" s="105">
        <v>5.7</v>
      </c>
      <c r="EJ30" s="107" t="s">
        <v>83</v>
      </c>
      <c r="EK30" s="106" t="s">
        <v>30</v>
      </c>
      <c r="EL30" s="106" t="s">
        <v>6</v>
      </c>
      <c r="EM30" s="107" t="s">
        <v>83</v>
      </c>
      <c r="EN30" s="106" t="s">
        <v>83</v>
      </c>
      <c r="EO30" s="106" t="s">
        <v>531</v>
      </c>
      <c r="EP30" s="106" t="s">
        <v>83</v>
      </c>
      <c r="EQ30" s="105">
        <v>2839</v>
      </c>
      <c r="ER30" s="106" t="s">
        <v>15</v>
      </c>
      <c r="ES30" s="106" t="s">
        <v>525</v>
      </c>
      <c r="ET30" s="105">
        <v>6</v>
      </c>
      <c r="EU30" s="106" t="s">
        <v>15</v>
      </c>
      <c r="EV30" s="108" t="s">
        <v>526</v>
      </c>
      <c r="EW30" s="106" t="s">
        <v>527</v>
      </c>
      <c r="EX30" s="107">
        <v>0.123218412</v>
      </c>
      <c r="EY30" s="105">
        <v>1</v>
      </c>
      <c r="EZ30" s="106" t="s">
        <v>83</v>
      </c>
      <c r="FA30" s="105" t="b">
        <v>0</v>
      </c>
    </row>
    <row r="31" spans="2:157" ht="64.5" x14ac:dyDescent="0.25">
      <c r="B31" s="58">
        <v>41302</v>
      </c>
      <c r="C31" s="59">
        <v>1</v>
      </c>
      <c r="D31" s="60" t="s">
        <v>91</v>
      </c>
      <c r="E31" s="59">
        <v>9270</v>
      </c>
      <c r="F31" s="59">
        <v>2013</v>
      </c>
      <c r="G31" s="60" t="s">
        <v>123</v>
      </c>
      <c r="H31" s="59">
        <v>6.3</v>
      </c>
      <c r="I31" s="61">
        <v>4.4999999999999999E-4</v>
      </c>
      <c r="J31" s="60" t="s">
        <v>30</v>
      </c>
      <c r="K31" s="60" t="s">
        <v>6</v>
      </c>
      <c r="L31" s="61" t="s">
        <v>83</v>
      </c>
      <c r="M31" s="60" t="s">
        <v>83</v>
      </c>
      <c r="N31" s="60" t="s">
        <v>83</v>
      </c>
      <c r="O31" s="80" t="s">
        <v>49</v>
      </c>
      <c r="Q31" s="30"/>
      <c r="R31" s="30"/>
      <c r="S31" s="7"/>
      <c r="T31" s="8"/>
      <c r="U31" s="8"/>
      <c r="V31" s="7"/>
      <c r="W31" s="31">
        <v>41316</v>
      </c>
      <c r="X31" s="7">
        <v>2</v>
      </c>
      <c r="Y31" s="8" t="s">
        <v>7</v>
      </c>
      <c r="Z31" s="7">
        <v>10043</v>
      </c>
      <c r="AA31" s="7">
        <v>2013</v>
      </c>
      <c r="AB31" s="8" t="s">
        <v>178</v>
      </c>
      <c r="AC31" s="7">
        <v>7</v>
      </c>
      <c r="AD31" s="9" t="s">
        <v>83</v>
      </c>
      <c r="AE31" s="8" t="s">
        <v>30</v>
      </c>
      <c r="AF31" s="8" t="s">
        <v>6</v>
      </c>
      <c r="AG31" s="9" t="s">
        <v>83</v>
      </c>
      <c r="AH31" s="8" t="s">
        <v>83</v>
      </c>
      <c r="AI31" s="8" t="s">
        <v>179</v>
      </c>
      <c r="AJ31" s="8" t="s">
        <v>83</v>
      </c>
      <c r="AK31" s="7">
        <v>2802</v>
      </c>
      <c r="AL31" s="8" t="s">
        <v>15</v>
      </c>
      <c r="AM31" s="8" t="s">
        <v>145</v>
      </c>
      <c r="AN31" s="7">
        <v>4</v>
      </c>
      <c r="AO31" s="8" t="s">
        <v>15</v>
      </c>
      <c r="AP31" s="10" t="s">
        <v>146</v>
      </c>
      <c r="AQ31" s="8" t="s">
        <v>147</v>
      </c>
      <c r="AR31" s="9">
        <v>1.90662485</v>
      </c>
      <c r="AS31" s="7">
        <v>1</v>
      </c>
      <c r="AT31" s="8" t="s">
        <v>218</v>
      </c>
      <c r="BB31" s="58">
        <v>41344</v>
      </c>
      <c r="BC31" s="59">
        <v>3</v>
      </c>
      <c r="BD31" s="60" t="s">
        <v>91</v>
      </c>
      <c r="BE31" s="59">
        <v>9364</v>
      </c>
      <c r="BF31" s="59">
        <v>2013</v>
      </c>
      <c r="BG31" s="60" t="s">
        <v>267</v>
      </c>
      <c r="BH31" s="59">
        <v>8.1</v>
      </c>
      <c r="BI31" s="61">
        <v>1.64E-3</v>
      </c>
      <c r="BJ31" s="60" t="s">
        <v>30</v>
      </c>
      <c r="BK31" s="60" t="s">
        <v>30</v>
      </c>
      <c r="BL31" s="61" t="s">
        <v>83</v>
      </c>
      <c r="BM31" s="60" t="s">
        <v>83</v>
      </c>
      <c r="BN31" s="60" t="s">
        <v>83</v>
      </c>
      <c r="BO31" s="60" t="s">
        <v>83</v>
      </c>
      <c r="BP31" s="59">
        <v>2818</v>
      </c>
      <c r="BQ31" s="60" t="s">
        <v>250</v>
      </c>
      <c r="BR31" s="60" t="s">
        <v>263</v>
      </c>
      <c r="BS31" s="59">
        <v>1</v>
      </c>
      <c r="BT31" s="60" t="s">
        <v>250</v>
      </c>
      <c r="BU31" s="82" t="s">
        <v>264</v>
      </c>
      <c r="BV31" s="60" t="s">
        <v>265</v>
      </c>
      <c r="BW31" s="61">
        <v>0.213190982</v>
      </c>
      <c r="BX31" s="59" t="s">
        <v>83</v>
      </c>
      <c r="BY31" s="60" t="s">
        <v>83</v>
      </c>
      <c r="BZ31" s="59" t="b">
        <v>0</v>
      </c>
      <c r="DF31" s="104">
        <v>41358</v>
      </c>
      <c r="DG31" s="105">
        <v>3</v>
      </c>
      <c r="DH31" s="106" t="s">
        <v>7</v>
      </c>
      <c r="DI31" s="105">
        <v>10079</v>
      </c>
      <c r="DJ31" s="105">
        <v>2013</v>
      </c>
      <c r="DK31" s="106" t="s">
        <v>457</v>
      </c>
      <c r="DL31" s="105">
        <v>16</v>
      </c>
      <c r="DM31" s="107">
        <v>9.1699999999999993E-3</v>
      </c>
      <c r="DN31" s="106" t="s">
        <v>30</v>
      </c>
      <c r="DO31" s="106" t="s">
        <v>30</v>
      </c>
      <c r="DP31" s="105">
        <v>2844</v>
      </c>
      <c r="DQ31" s="106" t="s">
        <v>250</v>
      </c>
      <c r="DR31" s="106" t="s">
        <v>407</v>
      </c>
      <c r="DS31" s="105">
        <v>2</v>
      </c>
      <c r="DT31" s="106" t="s">
        <v>250</v>
      </c>
      <c r="DU31" s="108" t="s">
        <v>453</v>
      </c>
      <c r="DV31" s="106" t="s">
        <v>409</v>
      </c>
      <c r="DW31" s="107">
        <v>0.27242042500000002</v>
      </c>
      <c r="DX31" s="105">
        <v>1</v>
      </c>
      <c r="DY31" s="105" t="b">
        <v>0</v>
      </c>
      <c r="EC31" s="104">
        <v>41351</v>
      </c>
      <c r="ED31" s="105">
        <v>3</v>
      </c>
      <c r="EE31" s="106" t="s">
        <v>7</v>
      </c>
      <c r="EF31" s="105">
        <v>10065</v>
      </c>
      <c r="EG31" s="105">
        <v>2013</v>
      </c>
      <c r="EH31" s="106" t="s">
        <v>532</v>
      </c>
      <c r="EI31" s="105">
        <v>7.4</v>
      </c>
      <c r="EJ31" s="107" t="s">
        <v>83</v>
      </c>
      <c r="EK31" s="106" t="s">
        <v>30</v>
      </c>
      <c r="EL31" s="106" t="s">
        <v>30</v>
      </c>
      <c r="EM31" s="107" t="s">
        <v>83</v>
      </c>
      <c r="EN31" s="106" t="s">
        <v>83</v>
      </c>
      <c r="EO31" s="106" t="s">
        <v>106</v>
      </c>
      <c r="EP31" s="106" t="s">
        <v>83</v>
      </c>
      <c r="EQ31" s="105">
        <v>2840</v>
      </c>
      <c r="ER31" s="106" t="s">
        <v>15</v>
      </c>
      <c r="ES31" s="106" t="s">
        <v>478</v>
      </c>
      <c r="ET31" s="105">
        <v>6</v>
      </c>
      <c r="EU31" s="106" t="s">
        <v>15</v>
      </c>
      <c r="EV31" s="108" t="s">
        <v>533</v>
      </c>
      <c r="EW31" s="106" t="s">
        <v>480</v>
      </c>
      <c r="EX31" s="107">
        <v>0.12647150600000001</v>
      </c>
      <c r="EY31" s="105">
        <v>1</v>
      </c>
      <c r="EZ31" s="106" t="s">
        <v>83</v>
      </c>
      <c r="FA31" s="105" t="b">
        <v>0</v>
      </c>
    </row>
    <row r="32" spans="2:157" ht="64.5" x14ac:dyDescent="0.25">
      <c r="B32" s="58">
        <v>41302</v>
      </c>
      <c r="C32" s="59">
        <v>1</v>
      </c>
      <c r="D32" s="60" t="s">
        <v>91</v>
      </c>
      <c r="E32" s="59">
        <v>9271</v>
      </c>
      <c r="F32" s="59">
        <v>2013</v>
      </c>
      <c r="G32" s="60" t="s">
        <v>124</v>
      </c>
      <c r="H32" s="59">
        <v>6.2</v>
      </c>
      <c r="I32" s="61">
        <v>5.6999999999999998E-4</v>
      </c>
      <c r="J32" s="60" t="s">
        <v>30</v>
      </c>
      <c r="K32" s="60" t="s">
        <v>30</v>
      </c>
      <c r="L32" s="61" t="s">
        <v>83</v>
      </c>
      <c r="M32" s="60" t="s">
        <v>83</v>
      </c>
      <c r="N32" s="60" t="s">
        <v>83</v>
      </c>
      <c r="O32" s="80" t="s">
        <v>49</v>
      </c>
      <c r="Q32" s="30"/>
      <c r="R32" s="30"/>
      <c r="S32" s="7"/>
      <c r="T32" s="8"/>
      <c r="U32" s="8"/>
      <c r="V32" s="7"/>
      <c r="W32" s="31">
        <v>41316</v>
      </c>
      <c r="X32" s="7">
        <v>2</v>
      </c>
      <c r="Y32" s="8" t="s">
        <v>7</v>
      </c>
      <c r="Z32" s="7">
        <v>10044</v>
      </c>
      <c r="AA32" s="7">
        <v>2013</v>
      </c>
      <c r="AB32" s="8" t="s">
        <v>180</v>
      </c>
      <c r="AC32" s="7">
        <v>6.7</v>
      </c>
      <c r="AD32" s="9" t="s">
        <v>83</v>
      </c>
      <c r="AE32" s="8" t="s">
        <v>30</v>
      </c>
      <c r="AF32" s="8" t="s">
        <v>6</v>
      </c>
      <c r="AG32" s="9" t="s">
        <v>83</v>
      </c>
      <c r="AH32" s="8" t="s">
        <v>83</v>
      </c>
      <c r="AI32" s="8" t="s">
        <v>179</v>
      </c>
      <c r="AJ32" s="8" t="s">
        <v>83</v>
      </c>
      <c r="AK32" s="7">
        <v>2802</v>
      </c>
      <c r="AL32" s="8" t="s">
        <v>15</v>
      </c>
      <c r="AM32" s="8" t="s">
        <v>145</v>
      </c>
      <c r="AN32" s="7">
        <v>4</v>
      </c>
      <c r="AO32" s="8" t="s">
        <v>15</v>
      </c>
      <c r="AP32" s="10" t="s">
        <v>146</v>
      </c>
      <c r="AQ32" s="8" t="s">
        <v>147</v>
      </c>
      <c r="AR32" s="9">
        <v>1.90662485</v>
      </c>
      <c r="AS32" s="7">
        <v>1</v>
      </c>
      <c r="AT32" s="8" t="s">
        <v>218</v>
      </c>
      <c r="BB32" s="58">
        <v>41344</v>
      </c>
      <c r="BC32" s="59">
        <v>3</v>
      </c>
      <c r="BD32" s="60" t="s">
        <v>91</v>
      </c>
      <c r="BE32" s="59">
        <v>9365</v>
      </c>
      <c r="BF32" s="59">
        <v>2013</v>
      </c>
      <c r="BG32" s="60" t="s">
        <v>268</v>
      </c>
      <c r="BH32" s="59">
        <v>7.6</v>
      </c>
      <c r="BI32" s="61">
        <v>1.39E-3</v>
      </c>
      <c r="BJ32" s="60" t="s">
        <v>30</v>
      </c>
      <c r="BK32" s="60" t="s">
        <v>30</v>
      </c>
      <c r="BL32" s="61" t="s">
        <v>83</v>
      </c>
      <c r="BM32" s="60" t="s">
        <v>83</v>
      </c>
      <c r="BN32" s="60" t="s">
        <v>269</v>
      </c>
      <c r="BO32" s="60" t="s">
        <v>83</v>
      </c>
      <c r="BP32" s="59">
        <v>2818</v>
      </c>
      <c r="BQ32" s="60" t="s">
        <v>250</v>
      </c>
      <c r="BR32" s="60" t="s">
        <v>263</v>
      </c>
      <c r="BS32" s="59">
        <v>1</v>
      </c>
      <c r="BT32" s="60" t="s">
        <v>250</v>
      </c>
      <c r="BU32" s="82" t="s">
        <v>264</v>
      </c>
      <c r="BV32" s="60" t="s">
        <v>265</v>
      </c>
      <c r="BW32" s="61">
        <v>0.213190982</v>
      </c>
      <c r="BX32" s="59" t="s">
        <v>83</v>
      </c>
      <c r="BY32" s="60" t="s">
        <v>83</v>
      </c>
      <c r="BZ32" s="59" t="b">
        <v>0</v>
      </c>
      <c r="DF32" s="104">
        <v>41358</v>
      </c>
      <c r="DG32" s="105">
        <v>3</v>
      </c>
      <c r="DH32" s="106" t="s">
        <v>7</v>
      </c>
      <c r="DI32" s="105">
        <v>10080</v>
      </c>
      <c r="DJ32" s="105">
        <v>2013</v>
      </c>
      <c r="DK32" s="106" t="s">
        <v>458</v>
      </c>
      <c r="DL32" s="105">
        <v>15.4</v>
      </c>
      <c r="DM32" s="107">
        <v>7.6099999999999996E-3</v>
      </c>
      <c r="DN32" s="106" t="s">
        <v>30</v>
      </c>
      <c r="DO32" s="106" t="s">
        <v>30</v>
      </c>
      <c r="DP32" s="105">
        <v>2844</v>
      </c>
      <c r="DQ32" s="106" t="s">
        <v>250</v>
      </c>
      <c r="DR32" s="106" t="s">
        <v>407</v>
      </c>
      <c r="DS32" s="105">
        <v>2</v>
      </c>
      <c r="DT32" s="106" t="s">
        <v>250</v>
      </c>
      <c r="DU32" s="108" t="s">
        <v>453</v>
      </c>
      <c r="DV32" s="106" t="s">
        <v>409</v>
      </c>
      <c r="DW32" s="107">
        <v>0.27242042500000002</v>
      </c>
      <c r="DX32" s="105">
        <v>1</v>
      </c>
      <c r="DY32" s="105" t="b">
        <v>0</v>
      </c>
      <c r="EC32" s="104">
        <v>41351</v>
      </c>
      <c r="ED32" s="105">
        <v>3</v>
      </c>
      <c r="EE32" s="106" t="s">
        <v>7</v>
      </c>
      <c r="EF32" s="105">
        <v>10066</v>
      </c>
      <c r="EG32" s="105">
        <v>2013</v>
      </c>
      <c r="EH32" s="106" t="s">
        <v>534</v>
      </c>
      <c r="EI32" s="105">
        <v>8.1999999999999993</v>
      </c>
      <c r="EJ32" s="107" t="s">
        <v>83</v>
      </c>
      <c r="EK32" s="106" t="s">
        <v>30</v>
      </c>
      <c r="EL32" s="106" t="s">
        <v>30</v>
      </c>
      <c r="EM32" s="107" t="s">
        <v>83</v>
      </c>
      <c r="EN32" s="106" t="s">
        <v>83</v>
      </c>
      <c r="EO32" s="106" t="s">
        <v>83</v>
      </c>
      <c r="EP32" s="106" t="s">
        <v>83</v>
      </c>
      <c r="EQ32" s="105">
        <v>2841</v>
      </c>
      <c r="ER32" s="106" t="s">
        <v>15</v>
      </c>
      <c r="ES32" s="106" t="s">
        <v>535</v>
      </c>
      <c r="ET32" s="105">
        <v>6</v>
      </c>
      <c r="EU32" s="106" t="s">
        <v>15</v>
      </c>
      <c r="EV32" s="108" t="s">
        <v>536</v>
      </c>
      <c r="EW32" s="106" t="s">
        <v>265</v>
      </c>
      <c r="EX32" s="107">
        <v>0.16543455600000001</v>
      </c>
      <c r="EY32" s="105">
        <v>1</v>
      </c>
      <c r="EZ32" s="106" t="s">
        <v>83</v>
      </c>
      <c r="FA32" s="105" t="b">
        <v>0</v>
      </c>
    </row>
    <row r="33" spans="2:157" ht="64.5" x14ac:dyDescent="0.25">
      <c r="B33" s="58">
        <v>41302</v>
      </c>
      <c r="C33" s="59">
        <v>1</v>
      </c>
      <c r="D33" s="60" t="s">
        <v>91</v>
      </c>
      <c r="E33" s="59">
        <v>9272</v>
      </c>
      <c r="F33" s="59">
        <v>2013</v>
      </c>
      <c r="G33" s="60" t="s">
        <v>125</v>
      </c>
      <c r="H33" s="59">
        <v>6.2</v>
      </c>
      <c r="I33" s="61">
        <v>4.0999999999999999E-4</v>
      </c>
      <c r="J33" s="60" t="s">
        <v>30</v>
      </c>
      <c r="K33" s="60" t="s">
        <v>6</v>
      </c>
      <c r="L33" s="61" t="s">
        <v>83</v>
      </c>
      <c r="M33" s="60" t="s">
        <v>83</v>
      </c>
      <c r="N33" s="60" t="s">
        <v>83</v>
      </c>
      <c r="O33" s="81" t="s">
        <v>49</v>
      </c>
      <c r="Q33" s="30"/>
      <c r="R33" s="30"/>
      <c r="S33" s="7"/>
      <c r="T33" s="8"/>
      <c r="U33" s="8"/>
      <c r="V33" s="7"/>
      <c r="W33" s="31">
        <v>41316</v>
      </c>
      <c r="X33" s="7">
        <v>2</v>
      </c>
      <c r="Y33" s="8" t="s">
        <v>7</v>
      </c>
      <c r="Z33" s="7">
        <v>10045</v>
      </c>
      <c r="AA33" s="7">
        <v>2013</v>
      </c>
      <c r="AB33" s="8" t="s">
        <v>181</v>
      </c>
      <c r="AC33" s="7">
        <v>7.4</v>
      </c>
      <c r="AD33" s="9" t="s">
        <v>83</v>
      </c>
      <c r="AE33" s="8" t="s">
        <v>30</v>
      </c>
      <c r="AF33" s="8" t="s">
        <v>30</v>
      </c>
      <c r="AG33" s="9" t="s">
        <v>83</v>
      </c>
      <c r="AH33" s="8" t="s">
        <v>83</v>
      </c>
      <c r="AI33" s="8" t="s">
        <v>106</v>
      </c>
      <c r="AJ33" s="8" t="s">
        <v>83</v>
      </c>
      <c r="AK33" s="7">
        <v>2802</v>
      </c>
      <c r="AL33" s="8" t="s">
        <v>15</v>
      </c>
      <c r="AM33" s="8" t="s">
        <v>145</v>
      </c>
      <c r="AN33" s="7">
        <v>4</v>
      </c>
      <c r="AO33" s="8" t="s">
        <v>15</v>
      </c>
      <c r="AP33" s="10" t="s">
        <v>146</v>
      </c>
      <c r="AQ33" s="8" t="s">
        <v>147</v>
      </c>
      <c r="AR33" s="9">
        <v>1.90662485</v>
      </c>
      <c r="AS33" s="7">
        <v>1</v>
      </c>
      <c r="AT33" s="8" t="s">
        <v>49</v>
      </c>
      <c r="BB33" s="58">
        <v>41344</v>
      </c>
      <c r="BC33" s="59">
        <v>3</v>
      </c>
      <c r="BD33" s="60" t="s">
        <v>91</v>
      </c>
      <c r="BE33" s="59">
        <v>9366</v>
      </c>
      <c r="BF33" s="59">
        <v>2013</v>
      </c>
      <c r="BG33" s="60" t="s">
        <v>270</v>
      </c>
      <c r="BH33" s="59">
        <v>7.1</v>
      </c>
      <c r="BI33" s="61">
        <v>5.9000000000000003E-4</v>
      </c>
      <c r="BJ33" s="60" t="s">
        <v>30</v>
      </c>
      <c r="BK33" s="60" t="s">
        <v>30</v>
      </c>
      <c r="BL33" s="61" t="s">
        <v>83</v>
      </c>
      <c r="BM33" s="60" t="s">
        <v>83</v>
      </c>
      <c r="BN33" s="60" t="s">
        <v>83</v>
      </c>
      <c r="BO33" s="60" t="s">
        <v>83</v>
      </c>
      <c r="BP33" s="59">
        <v>2818</v>
      </c>
      <c r="BQ33" s="60" t="s">
        <v>250</v>
      </c>
      <c r="BR33" s="60" t="s">
        <v>263</v>
      </c>
      <c r="BS33" s="59">
        <v>1</v>
      </c>
      <c r="BT33" s="60" t="s">
        <v>250</v>
      </c>
      <c r="BU33" s="82" t="s">
        <v>264</v>
      </c>
      <c r="BV33" s="60" t="s">
        <v>265</v>
      </c>
      <c r="BW33" s="61">
        <v>0.213190982</v>
      </c>
      <c r="BX33" s="59" t="s">
        <v>83</v>
      </c>
      <c r="BY33" s="60" t="s">
        <v>83</v>
      </c>
      <c r="BZ33" s="59" t="b">
        <v>0</v>
      </c>
      <c r="DF33" s="104">
        <v>41358</v>
      </c>
      <c r="DG33" s="105">
        <v>3</v>
      </c>
      <c r="DH33" s="106" t="s">
        <v>7</v>
      </c>
      <c r="DI33" s="105">
        <v>10081</v>
      </c>
      <c r="DJ33" s="105">
        <v>2013</v>
      </c>
      <c r="DK33" s="106" t="s">
        <v>459</v>
      </c>
      <c r="DL33" s="105">
        <v>14.2</v>
      </c>
      <c r="DM33" s="107">
        <v>4.5300000000000002E-3</v>
      </c>
      <c r="DN33" s="106" t="s">
        <v>30</v>
      </c>
      <c r="DO33" s="106" t="s">
        <v>30</v>
      </c>
      <c r="DP33" s="105">
        <v>2844</v>
      </c>
      <c r="DQ33" s="106" t="s">
        <v>250</v>
      </c>
      <c r="DR33" s="106" t="s">
        <v>407</v>
      </c>
      <c r="DS33" s="105">
        <v>2</v>
      </c>
      <c r="DT33" s="106" t="s">
        <v>250</v>
      </c>
      <c r="DU33" s="108" t="s">
        <v>453</v>
      </c>
      <c r="DV33" s="106" t="s">
        <v>409</v>
      </c>
      <c r="DW33" s="107">
        <v>0.27242042500000002</v>
      </c>
      <c r="DX33" s="105">
        <v>1</v>
      </c>
      <c r="DY33" s="105" t="b">
        <v>0</v>
      </c>
      <c r="EC33" s="104">
        <v>41351</v>
      </c>
      <c r="ED33" s="105">
        <v>3</v>
      </c>
      <c r="EE33" s="106" t="s">
        <v>7</v>
      </c>
      <c r="EF33" s="105">
        <v>10067</v>
      </c>
      <c r="EG33" s="105">
        <v>2013</v>
      </c>
      <c r="EH33" s="106" t="s">
        <v>537</v>
      </c>
      <c r="EI33" s="105">
        <v>8.5</v>
      </c>
      <c r="EJ33" s="107" t="s">
        <v>83</v>
      </c>
      <c r="EK33" s="106" t="s">
        <v>30</v>
      </c>
      <c r="EL33" s="106" t="s">
        <v>30</v>
      </c>
      <c r="EM33" s="107" t="s">
        <v>83</v>
      </c>
      <c r="EN33" s="106" t="s">
        <v>83</v>
      </c>
      <c r="EO33" s="106" t="s">
        <v>510</v>
      </c>
      <c r="EP33" s="106" t="s">
        <v>83</v>
      </c>
      <c r="EQ33" s="105">
        <v>2842</v>
      </c>
      <c r="ER33" s="106" t="s">
        <v>15</v>
      </c>
      <c r="ES33" s="106" t="s">
        <v>497</v>
      </c>
      <c r="ET33" s="105">
        <v>6</v>
      </c>
      <c r="EU33" s="106" t="s">
        <v>15</v>
      </c>
      <c r="EV33" s="108" t="s">
        <v>538</v>
      </c>
      <c r="EW33" s="106" t="s">
        <v>296</v>
      </c>
      <c r="EX33" s="107">
        <v>0.13066214300000001</v>
      </c>
      <c r="EY33" s="105">
        <v>1</v>
      </c>
      <c r="EZ33" s="106" t="s">
        <v>83</v>
      </c>
      <c r="FA33" s="105" t="b">
        <v>0</v>
      </c>
    </row>
    <row r="34" spans="2:157" ht="90" x14ac:dyDescent="0.25">
      <c r="B34" s="58">
        <v>41302</v>
      </c>
      <c r="C34" s="59">
        <v>1</v>
      </c>
      <c r="D34" s="60" t="s">
        <v>91</v>
      </c>
      <c r="E34" s="59">
        <v>9273</v>
      </c>
      <c r="F34" s="59">
        <v>2013</v>
      </c>
      <c r="G34" s="60" t="s">
        <v>126</v>
      </c>
      <c r="H34" s="59">
        <v>6.9</v>
      </c>
      <c r="I34" s="61">
        <v>6.2E-4</v>
      </c>
      <c r="J34" s="60" t="s">
        <v>30</v>
      </c>
      <c r="K34" s="60" t="s">
        <v>6</v>
      </c>
      <c r="L34" s="61" t="s">
        <v>83</v>
      </c>
      <c r="M34" s="60" t="s">
        <v>83</v>
      </c>
      <c r="N34" s="60" t="s">
        <v>83</v>
      </c>
      <c r="O34" s="80" t="s">
        <v>49</v>
      </c>
      <c r="Q34" s="30"/>
      <c r="R34" s="30"/>
      <c r="S34" s="7"/>
      <c r="T34" s="8"/>
      <c r="U34" s="8"/>
      <c r="V34" s="7"/>
      <c r="W34" s="31">
        <v>41316</v>
      </c>
      <c r="X34" s="7">
        <v>2</v>
      </c>
      <c r="Y34" s="8" t="s">
        <v>7</v>
      </c>
      <c r="Z34" s="7">
        <v>10046</v>
      </c>
      <c r="AA34" s="7">
        <v>2013</v>
      </c>
      <c r="AB34" s="8" t="s">
        <v>182</v>
      </c>
      <c r="AC34" s="7">
        <v>6.7</v>
      </c>
      <c r="AD34" s="9">
        <v>2.7E-4</v>
      </c>
      <c r="AE34" s="8" t="s">
        <v>30</v>
      </c>
      <c r="AF34" s="8" t="s">
        <v>6</v>
      </c>
      <c r="AG34" s="9" t="s">
        <v>83</v>
      </c>
      <c r="AH34" s="8" t="s">
        <v>83</v>
      </c>
      <c r="AI34" s="8" t="s">
        <v>83</v>
      </c>
      <c r="AJ34" s="8" t="s">
        <v>83</v>
      </c>
      <c r="AK34" s="7">
        <v>2802</v>
      </c>
      <c r="AL34" s="8" t="s">
        <v>15</v>
      </c>
      <c r="AM34" s="8" t="s">
        <v>145</v>
      </c>
      <c r="AN34" s="7">
        <v>4</v>
      </c>
      <c r="AO34" s="8" t="s">
        <v>15</v>
      </c>
      <c r="AP34" s="10" t="s">
        <v>146</v>
      </c>
      <c r="AQ34" s="8" t="s">
        <v>147</v>
      </c>
      <c r="AR34" s="9">
        <v>1.90662485</v>
      </c>
      <c r="AS34" s="7">
        <v>1</v>
      </c>
      <c r="AT34" s="8" t="s">
        <v>49</v>
      </c>
      <c r="BB34" s="58">
        <v>41344</v>
      </c>
      <c r="BC34" s="59">
        <v>3</v>
      </c>
      <c r="BD34" s="60" t="s">
        <v>91</v>
      </c>
      <c r="BE34" s="59">
        <v>9367</v>
      </c>
      <c r="BF34" s="59">
        <v>2013</v>
      </c>
      <c r="BG34" s="60" t="s">
        <v>271</v>
      </c>
      <c r="BH34" s="59">
        <v>7.2</v>
      </c>
      <c r="BI34" s="61">
        <v>7.9000000000000001E-4</v>
      </c>
      <c r="BJ34" s="60" t="s">
        <v>30</v>
      </c>
      <c r="BK34" s="60" t="s">
        <v>30</v>
      </c>
      <c r="BL34" s="61" t="s">
        <v>83</v>
      </c>
      <c r="BM34" s="60" t="s">
        <v>83</v>
      </c>
      <c r="BN34" s="60" t="s">
        <v>83</v>
      </c>
      <c r="BO34" s="60" t="s">
        <v>83</v>
      </c>
      <c r="BP34" s="59">
        <v>2818</v>
      </c>
      <c r="BQ34" s="60" t="s">
        <v>250</v>
      </c>
      <c r="BR34" s="60" t="s">
        <v>263</v>
      </c>
      <c r="BS34" s="59">
        <v>1</v>
      </c>
      <c r="BT34" s="60" t="s">
        <v>250</v>
      </c>
      <c r="BU34" s="82" t="s">
        <v>264</v>
      </c>
      <c r="BV34" s="60" t="s">
        <v>265</v>
      </c>
      <c r="BW34" s="61">
        <v>0.213190982</v>
      </c>
      <c r="BX34" s="59" t="s">
        <v>83</v>
      </c>
      <c r="BY34" s="60" t="s">
        <v>83</v>
      </c>
      <c r="BZ34" s="59" t="b">
        <v>0</v>
      </c>
      <c r="DF34" s="104">
        <v>41358</v>
      </c>
      <c r="DG34" s="105">
        <v>3</v>
      </c>
      <c r="DH34" s="106" t="s">
        <v>7</v>
      </c>
      <c r="DI34" s="105">
        <v>10082</v>
      </c>
      <c r="DJ34" s="105">
        <v>2013</v>
      </c>
      <c r="DK34" s="106" t="s">
        <v>460</v>
      </c>
      <c r="DL34" s="105">
        <v>12</v>
      </c>
      <c r="DM34" s="107" t="s">
        <v>83</v>
      </c>
      <c r="DN34" s="106" t="s">
        <v>30</v>
      </c>
      <c r="DO34" s="106" t="s">
        <v>6</v>
      </c>
      <c r="DP34" s="105">
        <v>2844</v>
      </c>
      <c r="DQ34" s="106" t="s">
        <v>250</v>
      </c>
      <c r="DR34" s="106" t="s">
        <v>407</v>
      </c>
      <c r="DS34" s="105">
        <v>2</v>
      </c>
      <c r="DT34" s="106" t="s">
        <v>250</v>
      </c>
      <c r="DU34" s="108" t="s">
        <v>453</v>
      </c>
      <c r="DV34" s="106" t="s">
        <v>409</v>
      </c>
      <c r="DW34" s="107">
        <v>0.27242042500000002</v>
      </c>
      <c r="DX34" s="105">
        <v>1</v>
      </c>
      <c r="DY34" s="105" t="b">
        <v>0</v>
      </c>
      <c r="EC34" s="104">
        <v>41351</v>
      </c>
      <c r="ED34" s="105">
        <v>3</v>
      </c>
      <c r="EE34" s="106" t="s">
        <v>7</v>
      </c>
      <c r="EF34" s="105">
        <v>10068</v>
      </c>
      <c r="EG34" s="105">
        <v>2013</v>
      </c>
      <c r="EH34" s="106" t="s">
        <v>539</v>
      </c>
      <c r="EI34" s="105">
        <v>8.9</v>
      </c>
      <c r="EJ34" s="107" t="s">
        <v>83</v>
      </c>
      <c r="EK34" s="106" t="s">
        <v>30</v>
      </c>
      <c r="EL34" s="106" t="s">
        <v>30</v>
      </c>
      <c r="EM34" s="107" t="s">
        <v>83</v>
      </c>
      <c r="EN34" s="106" t="s">
        <v>83</v>
      </c>
      <c r="EO34" s="106" t="s">
        <v>540</v>
      </c>
      <c r="EP34" s="106" t="s">
        <v>83</v>
      </c>
      <c r="EQ34" s="105">
        <v>2842</v>
      </c>
      <c r="ER34" s="106" t="s">
        <v>15</v>
      </c>
      <c r="ES34" s="106" t="s">
        <v>497</v>
      </c>
      <c r="ET34" s="105">
        <v>6</v>
      </c>
      <c r="EU34" s="106" t="s">
        <v>15</v>
      </c>
      <c r="EV34" s="108" t="s">
        <v>538</v>
      </c>
      <c r="EW34" s="106" t="s">
        <v>296</v>
      </c>
      <c r="EX34" s="107">
        <v>0.13066214300000001</v>
      </c>
      <c r="EY34" s="105">
        <v>1</v>
      </c>
      <c r="EZ34" s="106" t="s">
        <v>83</v>
      </c>
      <c r="FA34" s="105" t="b">
        <v>0</v>
      </c>
    </row>
    <row r="35" spans="2:157" ht="39" x14ac:dyDescent="0.25">
      <c r="B35" s="58">
        <v>41302</v>
      </c>
      <c r="C35" s="59">
        <v>1</v>
      </c>
      <c r="D35" s="60" t="s">
        <v>91</v>
      </c>
      <c r="E35" s="59">
        <v>9274</v>
      </c>
      <c r="F35" s="59">
        <v>2013</v>
      </c>
      <c r="G35" s="60" t="s">
        <v>127</v>
      </c>
      <c r="H35" s="59">
        <v>6.2</v>
      </c>
      <c r="I35" s="61">
        <v>3.8999999999999999E-4</v>
      </c>
      <c r="J35" s="60" t="s">
        <v>30</v>
      </c>
      <c r="K35" s="60" t="s">
        <v>6</v>
      </c>
      <c r="L35" s="61" t="s">
        <v>83</v>
      </c>
      <c r="M35" s="60" t="s">
        <v>83</v>
      </c>
      <c r="N35" s="60" t="s">
        <v>83</v>
      </c>
      <c r="O35" s="80" t="s">
        <v>49</v>
      </c>
      <c r="Q35" s="30"/>
      <c r="R35" s="30"/>
      <c r="S35" s="7"/>
      <c r="T35" s="8"/>
      <c r="U35" s="8"/>
      <c r="V35" s="7"/>
      <c r="W35" s="31">
        <v>41316</v>
      </c>
      <c r="X35" s="7">
        <v>2</v>
      </c>
      <c r="Y35" s="8" t="s">
        <v>7</v>
      </c>
      <c r="Z35" s="7">
        <v>10047</v>
      </c>
      <c r="AA35" s="7">
        <v>2013</v>
      </c>
      <c r="AB35" s="8" t="s">
        <v>183</v>
      </c>
      <c r="AC35" s="7">
        <v>7.2</v>
      </c>
      <c r="AD35" s="9">
        <v>4.0000000000000002E-4</v>
      </c>
      <c r="AE35" s="8" t="s">
        <v>30</v>
      </c>
      <c r="AF35" s="8" t="s">
        <v>6</v>
      </c>
      <c r="AG35" s="9" t="s">
        <v>83</v>
      </c>
      <c r="AH35" s="8" t="s">
        <v>83</v>
      </c>
      <c r="AI35" s="8" t="s">
        <v>177</v>
      </c>
      <c r="AJ35" s="8" t="s">
        <v>83</v>
      </c>
      <c r="AK35" s="7">
        <v>2802</v>
      </c>
      <c r="AL35" s="8" t="s">
        <v>15</v>
      </c>
      <c r="AM35" s="8" t="s">
        <v>145</v>
      </c>
      <c r="AN35" s="7">
        <v>4</v>
      </c>
      <c r="AO35" s="8" t="s">
        <v>15</v>
      </c>
      <c r="AP35" s="10" t="s">
        <v>146</v>
      </c>
      <c r="AQ35" s="8" t="s">
        <v>147</v>
      </c>
      <c r="AR35" s="9">
        <v>1.90662485</v>
      </c>
      <c r="AS35" s="7">
        <v>1</v>
      </c>
      <c r="AT35" s="8" t="s">
        <v>218</v>
      </c>
      <c r="BB35" s="58">
        <v>41344</v>
      </c>
      <c r="BC35" s="59">
        <v>3</v>
      </c>
      <c r="BD35" s="60" t="s">
        <v>91</v>
      </c>
      <c r="BE35" s="59">
        <v>9368</v>
      </c>
      <c r="BF35" s="59">
        <v>2013</v>
      </c>
      <c r="BG35" s="60" t="s">
        <v>272</v>
      </c>
      <c r="BH35" s="59">
        <v>6.5</v>
      </c>
      <c r="BI35" s="61">
        <v>4.4999999999999999E-4</v>
      </c>
      <c r="BJ35" s="60" t="s">
        <v>30</v>
      </c>
      <c r="BK35" s="60" t="s">
        <v>30</v>
      </c>
      <c r="BL35" s="61" t="s">
        <v>83</v>
      </c>
      <c r="BM35" s="60" t="s">
        <v>83</v>
      </c>
      <c r="BN35" s="60" t="s">
        <v>273</v>
      </c>
      <c r="BO35" s="60" t="s">
        <v>83</v>
      </c>
      <c r="BP35" s="59">
        <v>2818</v>
      </c>
      <c r="BQ35" s="60" t="s">
        <v>250</v>
      </c>
      <c r="BR35" s="60" t="s">
        <v>263</v>
      </c>
      <c r="BS35" s="59">
        <v>1</v>
      </c>
      <c r="BT35" s="60" t="s">
        <v>250</v>
      </c>
      <c r="BU35" s="82" t="s">
        <v>264</v>
      </c>
      <c r="BV35" s="60" t="s">
        <v>265</v>
      </c>
      <c r="BW35" s="61">
        <v>0.213190982</v>
      </c>
      <c r="BX35" s="59" t="s">
        <v>83</v>
      </c>
      <c r="BY35" s="60" t="s">
        <v>83</v>
      </c>
      <c r="BZ35" s="59" t="b">
        <v>0</v>
      </c>
      <c r="DF35" s="104">
        <v>41358</v>
      </c>
      <c r="DG35" s="105">
        <v>3</v>
      </c>
      <c r="DH35" s="106" t="s">
        <v>7</v>
      </c>
      <c r="DI35" s="105">
        <v>10083</v>
      </c>
      <c r="DJ35" s="105">
        <v>2013</v>
      </c>
      <c r="DK35" s="106" t="s">
        <v>461</v>
      </c>
      <c r="DL35" s="105">
        <v>16</v>
      </c>
      <c r="DM35" s="107">
        <v>9.2300000000000004E-3</v>
      </c>
      <c r="DN35" s="106" t="s">
        <v>30</v>
      </c>
      <c r="DO35" s="106" t="s">
        <v>30</v>
      </c>
      <c r="DP35" s="105">
        <v>2844</v>
      </c>
      <c r="DQ35" s="106" t="s">
        <v>250</v>
      </c>
      <c r="DR35" s="106" t="s">
        <v>407</v>
      </c>
      <c r="DS35" s="105">
        <v>2</v>
      </c>
      <c r="DT35" s="106" t="s">
        <v>250</v>
      </c>
      <c r="DU35" s="108" t="s">
        <v>453</v>
      </c>
      <c r="DV35" s="106" t="s">
        <v>409</v>
      </c>
      <c r="DW35" s="107">
        <v>0.27242042500000002</v>
      </c>
      <c r="DX35" s="105">
        <v>1</v>
      </c>
      <c r="DY35" s="105" t="b">
        <v>0</v>
      </c>
      <c r="EC35" s="104">
        <v>41358</v>
      </c>
      <c r="ED35" s="105">
        <v>3</v>
      </c>
      <c r="EE35" s="106" t="s">
        <v>7</v>
      </c>
      <c r="EF35" s="105">
        <v>9316</v>
      </c>
      <c r="EG35" s="105">
        <v>2013</v>
      </c>
      <c r="EH35" s="106" t="s">
        <v>541</v>
      </c>
      <c r="EI35" s="105">
        <v>11.7</v>
      </c>
      <c r="EJ35" s="107" t="s">
        <v>83</v>
      </c>
      <c r="EK35" s="106" t="s">
        <v>30</v>
      </c>
      <c r="EL35" s="106" t="s">
        <v>6</v>
      </c>
      <c r="EM35" s="107" t="s">
        <v>83</v>
      </c>
      <c r="EN35" s="106" t="s">
        <v>83</v>
      </c>
      <c r="EO35" s="106" t="s">
        <v>106</v>
      </c>
      <c r="EP35" s="106" t="s">
        <v>83</v>
      </c>
      <c r="EQ35" s="105">
        <v>2804</v>
      </c>
      <c r="ER35" s="106" t="s">
        <v>250</v>
      </c>
      <c r="ES35" s="106" t="s">
        <v>294</v>
      </c>
      <c r="ET35" s="105">
        <v>2</v>
      </c>
      <c r="EU35" s="106" t="s">
        <v>250</v>
      </c>
      <c r="EV35" s="108" t="s">
        <v>307</v>
      </c>
      <c r="EW35" s="106" t="s">
        <v>296</v>
      </c>
      <c r="EX35" s="107">
        <v>0.127867384</v>
      </c>
      <c r="EY35" s="105">
        <v>1</v>
      </c>
      <c r="EZ35" s="106" t="s">
        <v>83</v>
      </c>
      <c r="FA35" s="105" t="b">
        <v>0</v>
      </c>
    </row>
    <row r="36" spans="2:157" ht="39" x14ac:dyDescent="0.25">
      <c r="B36" s="58">
        <v>41302</v>
      </c>
      <c r="C36" s="59">
        <v>1</v>
      </c>
      <c r="D36" s="60" t="s">
        <v>91</v>
      </c>
      <c r="E36" s="59">
        <v>9275</v>
      </c>
      <c r="F36" s="59">
        <v>2013</v>
      </c>
      <c r="G36" s="60" t="s">
        <v>128</v>
      </c>
      <c r="H36" s="59">
        <v>6.3</v>
      </c>
      <c r="I36" s="61">
        <v>4.0000000000000002E-4</v>
      </c>
      <c r="J36" s="60" t="s">
        <v>30</v>
      </c>
      <c r="K36" s="60" t="s">
        <v>6</v>
      </c>
      <c r="L36" s="61" t="s">
        <v>83</v>
      </c>
      <c r="M36" s="60" t="s">
        <v>83</v>
      </c>
      <c r="N36" s="60" t="s">
        <v>83</v>
      </c>
      <c r="O36" s="80" t="s">
        <v>49</v>
      </c>
      <c r="Q36" s="30"/>
      <c r="R36" s="30"/>
      <c r="S36" s="7"/>
      <c r="T36" s="8"/>
      <c r="U36" s="8"/>
      <c r="V36" s="7"/>
      <c r="W36" s="31">
        <v>41316</v>
      </c>
      <c r="X36" s="7">
        <v>2</v>
      </c>
      <c r="Y36" s="8" t="s">
        <v>7</v>
      </c>
      <c r="Z36" s="7">
        <v>10048</v>
      </c>
      <c r="AA36" s="7">
        <v>2013</v>
      </c>
      <c r="AB36" s="8" t="s">
        <v>184</v>
      </c>
      <c r="AC36" s="7">
        <v>7.3</v>
      </c>
      <c r="AD36" s="9">
        <v>3.3E-4</v>
      </c>
      <c r="AE36" s="8" t="s">
        <v>30</v>
      </c>
      <c r="AF36" s="8" t="s">
        <v>6</v>
      </c>
      <c r="AG36" s="9" t="s">
        <v>83</v>
      </c>
      <c r="AH36" s="8" t="s">
        <v>83</v>
      </c>
      <c r="AI36" s="8" t="s">
        <v>158</v>
      </c>
      <c r="AJ36" s="8" t="s">
        <v>83</v>
      </c>
      <c r="AK36" s="7">
        <v>2802</v>
      </c>
      <c r="AL36" s="8" t="s">
        <v>15</v>
      </c>
      <c r="AM36" s="8" t="s">
        <v>145</v>
      </c>
      <c r="AN36" s="7">
        <v>4</v>
      </c>
      <c r="AO36" s="8" t="s">
        <v>15</v>
      </c>
      <c r="AP36" s="10" t="s">
        <v>146</v>
      </c>
      <c r="AQ36" s="8" t="s">
        <v>147</v>
      </c>
      <c r="AR36" s="9">
        <v>1.90662485</v>
      </c>
      <c r="AS36" s="7">
        <v>1</v>
      </c>
      <c r="AT36" s="8" t="s">
        <v>218</v>
      </c>
      <c r="BB36" s="58">
        <v>41344</v>
      </c>
      <c r="BC36" s="59">
        <v>3</v>
      </c>
      <c r="BD36" s="60" t="s">
        <v>91</v>
      </c>
      <c r="BE36" s="59">
        <v>9369</v>
      </c>
      <c r="BF36" s="59">
        <v>2013</v>
      </c>
      <c r="BG36" s="60" t="s">
        <v>274</v>
      </c>
      <c r="BH36" s="59">
        <v>6.1</v>
      </c>
      <c r="BI36" s="61">
        <v>5.6999999999999998E-4</v>
      </c>
      <c r="BJ36" s="60" t="s">
        <v>30</v>
      </c>
      <c r="BK36" s="60" t="s">
        <v>6</v>
      </c>
      <c r="BL36" s="61" t="s">
        <v>83</v>
      </c>
      <c r="BM36" s="60" t="s">
        <v>83</v>
      </c>
      <c r="BN36" s="60" t="s">
        <v>158</v>
      </c>
      <c r="BO36" s="60" t="s">
        <v>83</v>
      </c>
      <c r="BP36" s="59">
        <v>2818</v>
      </c>
      <c r="BQ36" s="60" t="s">
        <v>250</v>
      </c>
      <c r="BR36" s="60" t="s">
        <v>263</v>
      </c>
      <c r="BS36" s="59">
        <v>1</v>
      </c>
      <c r="BT36" s="60" t="s">
        <v>250</v>
      </c>
      <c r="BU36" s="82" t="s">
        <v>264</v>
      </c>
      <c r="BV36" s="60" t="s">
        <v>265</v>
      </c>
      <c r="BW36" s="61">
        <v>0.213190982</v>
      </c>
      <c r="BX36" s="59" t="s">
        <v>83</v>
      </c>
      <c r="BY36" s="60" t="s">
        <v>83</v>
      </c>
      <c r="BZ36" s="59" t="b">
        <v>1</v>
      </c>
      <c r="DF36" s="104">
        <v>41358</v>
      </c>
      <c r="DG36" s="105">
        <v>3</v>
      </c>
      <c r="DH36" s="106" t="s">
        <v>7</v>
      </c>
      <c r="DI36" s="105">
        <v>10084</v>
      </c>
      <c r="DJ36" s="105">
        <v>2013</v>
      </c>
      <c r="DK36" s="106" t="s">
        <v>462</v>
      </c>
      <c r="DL36" s="105">
        <v>16.399999999999999</v>
      </c>
      <c r="DM36" s="107">
        <v>9.6200000000000001E-3</v>
      </c>
      <c r="DN36" s="106" t="s">
        <v>30</v>
      </c>
      <c r="DO36" s="106" t="s">
        <v>30</v>
      </c>
      <c r="DP36" s="105">
        <v>2844</v>
      </c>
      <c r="DQ36" s="106" t="s">
        <v>250</v>
      </c>
      <c r="DR36" s="106" t="s">
        <v>407</v>
      </c>
      <c r="DS36" s="105">
        <v>2</v>
      </c>
      <c r="DT36" s="106" t="s">
        <v>250</v>
      </c>
      <c r="DU36" s="108" t="s">
        <v>453</v>
      </c>
      <c r="DV36" s="106" t="s">
        <v>409</v>
      </c>
      <c r="DW36" s="107">
        <v>0.27242042500000002</v>
      </c>
      <c r="DX36" s="105">
        <v>1</v>
      </c>
      <c r="DY36" s="105" t="b">
        <v>0</v>
      </c>
      <c r="EC36" s="104">
        <v>41358</v>
      </c>
      <c r="ED36" s="105">
        <v>3</v>
      </c>
      <c r="EE36" s="106" t="s">
        <v>7</v>
      </c>
      <c r="EF36" s="105">
        <v>9317</v>
      </c>
      <c r="EG36" s="105">
        <v>2013</v>
      </c>
      <c r="EH36" s="106" t="s">
        <v>542</v>
      </c>
      <c r="EI36" s="105">
        <v>13.8</v>
      </c>
      <c r="EJ36" s="107" t="s">
        <v>83</v>
      </c>
      <c r="EK36" s="106" t="s">
        <v>30</v>
      </c>
      <c r="EL36" s="106" t="s">
        <v>6</v>
      </c>
      <c r="EM36" s="107" t="s">
        <v>83</v>
      </c>
      <c r="EN36" s="106" t="s">
        <v>83</v>
      </c>
      <c r="EO36" s="106" t="s">
        <v>106</v>
      </c>
      <c r="EP36" s="106" t="s">
        <v>83</v>
      </c>
      <c r="EQ36" s="105">
        <v>2803</v>
      </c>
      <c r="ER36" s="106" t="s">
        <v>250</v>
      </c>
      <c r="ES36" s="106" t="s">
        <v>294</v>
      </c>
      <c r="ET36" s="105">
        <v>2</v>
      </c>
      <c r="EU36" s="106" t="s">
        <v>250</v>
      </c>
      <c r="EV36" s="108" t="s">
        <v>295</v>
      </c>
      <c r="EW36" s="106" t="s">
        <v>296</v>
      </c>
      <c r="EX36" s="107">
        <v>0.127867384</v>
      </c>
      <c r="EY36" s="105">
        <v>1</v>
      </c>
      <c r="EZ36" s="106" t="s">
        <v>83</v>
      </c>
      <c r="FA36" s="105" t="b">
        <v>0</v>
      </c>
    </row>
    <row r="37" spans="2:157" ht="39" x14ac:dyDescent="0.25">
      <c r="B37" s="6"/>
      <c r="C37" s="7"/>
      <c r="D37" s="8"/>
      <c r="E37" s="7"/>
      <c r="F37" s="7"/>
      <c r="G37" s="8"/>
      <c r="H37" s="7"/>
      <c r="I37" s="9"/>
      <c r="J37" s="8"/>
      <c r="K37" s="8"/>
      <c r="L37" s="9"/>
      <c r="M37" s="8"/>
      <c r="N37" s="8"/>
      <c r="Q37" s="30"/>
      <c r="R37" s="30"/>
      <c r="S37" s="7"/>
      <c r="T37" s="8"/>
      <c r="U37" s="8"/>
      <c r="V37" s="7"/>
      <c r="W37" s="31">
        <v>41316</v>
      </c>
      <c r="X37" s="7">
        <v>2</v>
      </c>
      <c r="Y37" s="8" t="s">
        <v>7</v>
      </c>
      <c r="Z37" s="7">
        <v>10049</v>
      </c>
      <c r="AA37" s="7">
        <v>2013</v>
      </c>
      <c r="AB37" s="8" t="s">
        <v>185</v>
      </c>
      <c r="AC37" s="7">
        <v>7</v>
      </c>
      <c r="AD37" s="9">
        <v>4.2999999999999999E-4</v>
      </c>
      <c r="AE37" s="8" t="s">
        <v>30</v>
      </c>
      <c r="AF37" s="8" t="s">
        <v>30</v>
      </c>
      <c r="AG37" s="9" t="s">
        <v>83</v>
      </c>
      <c r="AH37" s="8" t="s">
        <v>83</v>
      </c>
      <c r="AI37" s="8" t="s">
        <v>158</v>
      </c>
      <c r="AJ37" s="8" t="s">
        <v>83</v>
      </c>
      <c r="AK37" s="7">
        <v>2802</v>
      </c>
      <c r="AL37" s="8" t="s">
        <v>15</v>
      </c>
      <c r="AM37" s="8" t="s">
        <v>145</v>
      </c>
      <c r="AN37" s="7">
        <v>4</v>
      </c>
      <c r="AO37" s="8" t="s">
        <v>15</v>
      </c>
      <c r="AP37" s="10" t="s">
        <v>146</v>
      </c>
      <c r="AQ37" s="8" t="s">
        <v>147</v>
      </c>
      <c r="AR37" s="9">
        <v>1.90662485</v>
      </c>
      <c r="AS37" s="7">
        <v>1</v>
      </c>
      <c r="AT37" s="8" t="s">
        <v>218</v>
      </c>
      <c r="BB37" s="58">
        <v>41344</v>
      </c>
      <c r="BC37" s="59">
        <v>3</v>
      </c>
      <c r="BD37" s="60" t="s">
        <v>91</v>
      </c>
      <c r="BE37" s="59">
        <v>9370</v>
      </c>
      <c r="BF37" s="59">
        <v>2013</v>
      </c>
      <c r="BG37" s="60" t="s">
        <v>275</v>
      </c>
      <c r="BH37" s="59">
        <v>6.5</v>
      </c>
      <c r="BI37" s="61">
        <v>8.3000000000000001E-4</v>
      </c>
      <c r="BJ37" s="60" t="s">
        <v>30</v>
      </c>
      <c r="BK37" s="60" t="s">
        <v>30</v>
      </c>
      <c r="BL37" s="61" t="s">
        <v>83</v>
      </c>
      <c r="BM37" s="60" t="s">
        <v>83</v>
      </c>
      <c r="BN37" s="60" t="s">
        <v>83</v>
      </c>
      <c r="BO37" s="60" t="s">
        <v>83</v>
      </c>
      <c r="BP37" s="59">
        <v>2818</v>
      </c>
      <c r="BQ37" s="60" t="s">
        <v>250</v>
      </c>
      <c r="BR37" s="60" t="s">
        <v>263</v>
      </c>
      <c r="BS37" s="59">
        <v>1</v>
      </c>
      <c r="BT37" s="60" t="s">
        <v>250</v>
      </c>
      <c r="BU37" s="82" t="s">
        <v>264</v>
      </c>
      <c r="BV37" s="60" t="s">
        <v>265</v>
      </c>
      <c r="BW37" s="61">
        <v>0.213190982</v>
      </c>
      <c r="BX37" s="59" t="s">
        <v>83</v>
      </c>
      <c r="BY37" s="60" t="s">
        <v>83</v>
      </c>
      <c r="BZ37" s="59" t="b">
        <v>0</v>
      </c>
      <c r="DF37" s="104">
        <v>41358</v>
      </c>
      <c r="DG37" s="105">
        <v>3</v>
      </c>
      <c r="DH37" s="106" t="s">
        <v>7</v>
      </c>
      <c r="DI37" s="105">
        <v>10085</v>
      </c>
      <c r="DJ37" s="105">
        <v>2013</v>
      </c>
      <c r="DK37" s="106" t="s">
        <v>463</v>
      </c>
      <c r="DL37" s="105">
        <v>18.100000000000001</v>
      </c>
      <c r="DM37" s="107" t="s">
        <v>83</v>
      </c>
      <c r="DN37" s="106" t="s">
        <v>30</v>
      </c>
      <c r="DO37" s="106" t="s">
        <v>6</v>
      </c>
      <c r="DP37" s="105">
        <v>2810</v>
      </c>
      <c r="DQ37" s="106" t="s">
        <v>250</v>
      </c>
      <c r="DR37" s="106" t="s">
        <v>407</v>
      </c>
      <c r="DS37" s="105">
        <v>2</v>
      </c>
      <c r="DT37" s="106" t="s">
        <v>250</v>
      </c>
      <c r="DU37" s="108" t="s">
        <v>447</v>
      </c>
      <c r="DV37" s="106" t="s">
        <v>409</v>
      </c>
      <c r="DW37" s="107">
        <v>0.27242042500000002</v>
      </c>
      <c r="DX37" s="105">
        <v>1</v>
      </c>
      <c r="DY37" s="105" t="b">
        <v>0</v>
      </c>
      <c r="EC37" s="104">
        <v>41358</v>
      </c>
      <c r="ED37" s="105">
        <v>3</v>
      </c>
      <c r="EE37" s="106" t="s">
        <v>7</v>
      </c>
      <c r="EF37" s="105">
        <v>9318</v>
      </c>
      <c r="EG37" s="105">
        <v>2013</v>
      </c>
      <c r="EH37" s="106" t="s">
        <v>543</v>
      </c>
      <c r="EI37" s="105">
        <v>10.8</v>
      </c>
      <c r="EJ37" s="107" t="s">
        <v>83</v>
      </c>
      <c r="EK37" s="106" t="s">
        <v>30</v>
      </c>
      <c r="EL37" s="106" t="s">
        <v>6</v>
      </c>
      <c r="EM37" s="107" t="s">
        <v>83</v>
      </c>
      <c r="EN37" s="106" t="s">
        <v>83</v>
      </c>
      <c r="EO37" s="106" t="s">
        <v>106</v>
      </c>
      <c r="EP37" s="106" t="s">
        <v>83</v>
      </c>
      <c r="EQ37" s="105">
        <v>2806</v>
      </c>
      <c r="ER37" s="106" t="s">
        <v>250</v>
      </c>
      <c r="ES37" s="106" t="s">
        <v>544</v>
      </c>
      <c r="ET37" s="105">
        <v>2</v>
      </c>
      <c r="EU37" s="106" t="s">
        <v>250</v>
      </c>
      <c r="EV37" s="108" t="s">
        <v>545</v>
      </c>
      <c r="EW37" s="106" t="s">
        <v>527</v>
      </c>
      <c r="EX37" s="107">
        <v>0.119507506</v>
      </c>
      <c r="EY37" s="105">
        <v>1</v>
      </c>
      <c r="EZ37" s="106" t="s">
        <v>83</v>
      </c>
      <c r="FA37" s="105" t="b">
        <v>0</v>
      </c>
    </row>
    <row r="38" spans="2:157" ht="77.25" x14ac:dyDescent="0.25">
      <c r="B38" s="6"/>
      <c r="C38" s="7"/>
      <c r="D38" s="8"/>
      <c r="E38" s="7"/>
      <c r="F38" s="7"/>
      <c r="G38" s="8"/>
      <c r="H38" s="7"/>
      <c r="I38" s="9"/>
      <c r="J38" s="8"/>
      <c r="K38" s="8"/>
      <c r="L38" s="9"/>
      <c r="M38" s="8"/>
      <c r="N38" s="8"/>
      <c r="Q38" s="30"/>
      <c r="R38" s="30"/>
      <c r="S38" s="7"/>
      <c r="T38" s="8"/>
      <c r="U38" s="8"/>
      <c r="V38" s="7"/>
      <c r="W38" s="31">
        <v>41316</v>
      </c>
      <c r="X38" s="7">
        <v>2</v>
      </c>
      <c r="Y38" s="8" t="s">
        <v>7</v>
      </c>
      <c r="Z38" s="7">
        <v>10050</v>
      </c>
      <c r="AA38" s="7">
        <v>2013</v>
      </c>
      <c r="AB38" s="8" t="s">
        <v>186</v>
      </c>
      <c r="AC38" s="7">
        <v>8.1999999999999993</v>
      </c>
      <c r="AD38" s="9" t="s">
        <v>83</v>
      </c>
      <c r="AE38" s="8" t="s">
        <v>30</v>
      </c>
      <c r="AF38" s="8" t="s">
        <v>30</v>
      </c>
      <c r="AG38" s="9" t="s">
        <v>83</v>
      </c>
      <c r="AH38" s="8" t="s">
        <v>83</v>
      </c>
      <c r="AI38" s="8" t="s">
        <v>106</v>
      </c>
      <c r="AJ38" s="8" t="s">
        <v>83</v>
      </c>
      <c r="AK38" s="7">
        <v>2802</v>
      </c>
      <c r="AL38" s="8" t="s">
        <v>15</v>
      </c>
      <c r="AM38" s="8" t="s">
        <v>145</v>
      </c>
      <c r="AN38" s="7">
        <v>4</v>
      </c>
      <c r="AO38" s="8" t="s">
        <v>15</v>
      </c>
      <c r="AP38" s="10" t="s">
        <v>146</v>
      </c>
      <c r="AQ38" s="8" t="s">
        <v>147</v>
      </c>
      <c r="AR38" s="9">
        <v>1.90662485</v>
      </c>
      <c r="AS38" s="7">
        <v>1</v>
      </c>
      <c r="AT38" s="8" t="s">
        <v>49</v>
      </c>
      <c r="BB38" s="58">
        <v>41344</v>
      </c>
      <c r="BC38" s="59">
        <v>3</v>
      </c>
      <c r="BD38" s="60" t="s">
        <v>91</v>
      </c>
      <c r="BE38" s="59">
        <v>9371</v>
      </c>
      <c r="BF38" s="59">
        <v>2013</v>
      </c>
      <c r="BG38" s="60" t="s">
        <v>276</v>
      </c>
      <c r="BH38" s="59">
        <v>6.4</v>
      </c>
      <c r="BI38" s="61">
        <v>5.5000000000000003E-4</v>
      </c>
      <c r="BJ38" s="60" t="s">
        <v>30</v>
      </c>
      <c r="BK38" s="60" t="s">
        <v>30</v>
      </c>
      <c r="BL38" s="61" t="s">
        <v>83</v>
      </c>
      <c r="BM38" s="60" t="s">
        <v>83</v>
      </c>
      <c r="BN38" s="60" t="s">
        <v>83</v>
      </c>
      <c r="BO38" s="60" t="s">
        <v>83</v>
      </c>
      <c r="BP38" s="59">
        <v>2818</v>
      </c>
      <c r="BQ38" s="60" t="s">
        <v>250</v>
      </c>
      <c r="BR38" s="60" t="s">
        <v>263</v>
      </c>
      <c r="BS38" s="59">
        <v>1</v>
      </c>
      <c r="BT38" s="60" t="s">
        <v>250</v>
      </c>
      <c r="BU38" s="82" t="s">
        <v>264</v>
      </c>
      <c r="BV38" s="60" t="s">
        <v>265</v>
      </c>
      <c r="BW38" s="61">
        <v>0.213190982</v>
      </c>
      <c r="BX38" s="59" t="s">
        <v>83</v>
      </c>
      <c r="BY38" s="60" t="s">
        <v>83</v>
      </c>
      <c r="BZ38" s="59" t="b">
        <v>0</v>
      </c>
      <c r="DF38" s="104">
        <v>41358</v>
      </c>
      <c r="DG38" s="105">
        <v>3</v>
      </c>
      <c r="DH38" s="106" t="s">
        <v>7</v>
      </c>
      <c r="DI38" s="105">
        <v>10086</v>
      </c>
      <c r="DJ38" s="105">
        <v>2013</v>
      </c>
      <c r="DK38" s="106" t="s">
        <v>464</v>
      </c>
      <c r="DL38" s="105">
        <v>15</v>
      </c>
      <c r="DM38" s="107" t="s">
        <v>83</v>
      </c>
      <c r="DN38" s="106" t="s">
        <v>30</v>
      </c>
      <c r="DO38" s="106" t="s">
        <v>6</v>
      </c>
      <c r="DP38" s="105">
        <v>2810</v>
      </c>
      <c r="DQ38" s="106" t="s">
        <v>250</v>
      </c>
      <c r="DR38" s="106" t="s">
        <v>407</v>
      </c>
      <c r="DS38" s="105">
        <v>2</v>
      </c>
      <c r="DT38" s="106" t="s">
        <v>250</v>
      </c>
      <c r="DU38" s="108" t="s">
        <v>447</v>
      </c>
      <c r="DV38" s="106" t="s">
        <v>409</v>
      </c>
      <c r="DW38" s="107">
        <v>0.27242042500000002</v>
      </c>
      <c r="DX38" s="105">
        <v>1</v>
      </c>
      <c r="DY38" s="105" t="b">
        <v>0</v>
      </c>
      <c r="EC38" s="104">
        <v>41358</v>
      </c>
      <c r="ED38" s="105">
        <v>3</v>
      </c>
      <c r="EE38" s="106" t="s">
        <v>7</v>
      </c>
      <c r="EF38" s="105">
        <v>9319</v>
      </c>
      <c r="EG38" s="105">
        <v>2013</v>
      </c>
      <c r="EH38" s="106" t="s">
        <v>546</v>
      </c>
      <c r="EI38" s="105">
        <v>10.1</v>
      </c>
      <c r="EJ38" s="107" t="s">
        <v>83</v>
      </c>
      <c r="EK38" s="106" t="s">
        <v>30</v>
      </c>
      <c r="EL38" s="106" t="s">
        <v>30</v>
      </c>
      <c r="EM38" s="107" t="s">
        <v>83</v>
      </c>
      <c r="EN38" s="106" t="s">
        <v>83</v>
      </c>
      <c r="EO38" s="106" t="s">
        <v>547</v>
      </c>
      <c r="EP38" s="106" t="s">
        <v>83</v>
      </c>
      <c r="EQ38" s="105">
        <v>2807</v>
      </c>
      <c r="ER38" s="106" t="s">
        <v>250</v>
      </c>
      <c r="ES38" s="106" t="s">
        <v>548</v>
      </c>
      <c r="ET38" s="105">
        <v>2</v>
      </c>
      <c r="EU38" s="106" t="s">
        <v>250</v>
      </c>
      <c r="EV38" s="108" t="s">
        <v>549</v>
      </c>
      <c r="EW38" s="106" t="s">
        <v>480</v>
      </c>
      <c r="EX38" s="107">
        <v>0.118580954</v>
      </c>
      <c r="EY38" s="105">
        <v>1</v>
      </c>
      <c r="EZ38" s="106" t="s">
        <v>83</v>
      </c>
      <c r="FA38" s="105" t="b">
        <v>0</v>
      </c>
    </row>
    <row r="39" spans="2:157" ht="64.5" x14ac:dyDescent="0.25">
      <c r="B39" s="6"/>
      <c r="C39" s="7"/>
      <c r="D39" s="8"/>
      <c r="E39" s="7"/>
      <c r="F39" s="7"/>
      <c r="G39" s="8"/>
      <c r="H39" s="7"/>
      <c r="I39" s="9"/>
      <c r="J39" s="8"/>
      <c r="K39" s="8"/>
      <c r="L39" s="9"/>
      <c r="M39" s="8"/>
      <c r="N39" s="8"/>
      <c r="Q39" s="30"/>
      <c r="R39" s="30"/>
      <c r="S39" s="7"/>
      <c r="T39" s="8"/>
      <c r="U39" s="8"/>
      <c r="V39" s="7"/>
      <c r="W39" s="31">
        <v>41316</v>
      </c>
      <c r="X39" s="7">
        <v>2</v>
      </c>
      <c r="Y39" s="8" t="s">
        <v>7</v>
      </c>
      <c r="Z39" s="7">
        <v>10051</v>
      </c>
      <c r="AA39" s="7">
        <v>2013</v>
      </c>
      <c r="AB39" s="8" t="s">
        <v>187</v>
      </c>
      <c r="AC39" s="7">
        <v>7.5</v>
      </c>
      <c r="AD39" s="9">
        <v>4.0999999999999999E-4</v>
      </c>
      <c r="AE39" s="8" t="s">
        <v>30</v>
      </c>
      <c r="AF39" s="8" t="s">
        <v>6</v>
      </c>
      <c r="AG39" s="9" t="s">
        <v>83</v>
      </c>
      <c r="AH39" s="8" t="s">
        <v>83</v>
      </c>
      <c r="AI39" s="8" t="s">
        <v>158</v>
      </c>
      <c r="AJ39" s="8" t="s">
        <v>83</v>
      </c>
      <c r="AK39" s="7">
        <v>2802</v>
      </c>
      <c r="AL39" s="8" t="s">
        <v>15</v>
      </c>
      <c r="AM39" s="8" t="s">
        <v>145</v>
      </c>
      <c r="AN39" s="7">
        <v>4</v>
      </c>
      <c r="AO39" s="8" t="s">
        <v>15</v>
      </c>
      <c r="AP39" s="10" t="s">
        <v>146</v>
      </c>
      <c r="AQ39" s="8" t="s">
        <v>147</v>
      </c>
      <c r="AR39" s="9">
        <v>1.90662485</v>
      </c>
      <c r="AS39" s="7">
        <v>1</v>
      </c>
      <c r="AT39" s="8" t="s">
        <v>218</v>
      </c>
      <c r="BB39" s="58">
        <v>41345</v>
      </c>
      <c r="BC39" s="59">
        <v>3</v>
      </c>
      <c r="BD39" s="60" t="s">
        <v>91</v>
      </c>
      <c r="BE39" s="59">
        <v>9341</v>
      </c>
      <c r="BF39" s="59">
        <v>2013</v>
      </c>
      <c r="BG39" s="60" t="s">
        <v>277</v>
      </c>
      <c r="BH39" s="59">
        <v>11</v>
      </c>
      <c r="BI39" s="61">
        <v>6.4700000000000001E-3</v>
      </c>
      <c r="BJ39" s="60" t="s">
        <v>30</v>
      </c>
      <c r="BK39" s="60" t="s">
        <v>30</v>
      </c>
      <c r="BL39" s="61" t="s">
        <v>83</v>
      </c>
      <c r="BM39" s="60" t="s">
        <v>83</v>
      </c>
      <c r="BN39" s="60" t="s">
        <v>83</v>
      </c>
      <c r="BO39" s="60" t="s">
        <v>83</v>
      </c>
      <c r="BP39" s="59">
        <v>2813</v>
      </c>
      <c r="BQ39" s="60" t="s">
        <v>250</v>
      </c>
      <c r="BR39" s="60" t="s">
        <v>278</v>
      </c>
      <c r="BS39" s="59">
        <v>1</v>
      </c>
      <c r="BT39" s="60" t="s">
        <v>250</v>
      </c>
      <c r="BU39" s="82" t="s">
        <v>279</v>
      </c>
      <c r="BV39" s="60" t="s">
        <v>280</v>
      </c>
      <c r="BW39" s="61">
        <v>0.11997096</v>
      </c>
      <c r="BX39" s="59" t="s">
        <v>83</v>
      </c>
      <c r="BY39" s="60" t="s">
        <v>83</v>
      </c>
      <c r="BZ39" s="59" t="b">
        <v>0</v>
      </c>
      <c r="DF39" s="104">
        <v>41358</v>
      </c>
      <c r="DG39" s="105">
        <v>3</v>
      </c>
      <c r="DH39" s="106" t="s">
        <v>7</v>
      </c>
      <c r="DI39" s="105">
        <v>10087</v>
      </c>
      <c r="DJ39" s="105">
        <v>2013</v>
      </c>
      <c r="DK39" s="106" t="s">
        <v>465</v>
      </c>
      <c r="DL39" s="105">
        <v>14.6</v>
      </c>
      <c r="DM39" s="107">
        <v>7.7299999999999999E-3</v>
      </c>
      <c r="DN39" s="106" t="s">
        <v>30</v>
      </c>
      <c r="DO39" s="106" t="s">
        <v>6</v>
      </c>
      <c r="DP39" s="105">
        <v>2810</v>
      </c>
      <c r="DQ39" s="106" t="s">
        <v>250</v>
      </c>
      <c r="DR39" s="106" t="s">
        <v>407</v>
      </c>
      <c r="DS39" s="105">
        <v>2</v>
      </c>
      <c r="DT39" s="106" t="s">
        <v>250</v>
      </c>
      <c r="DU39" s="108" t="s">
        <v>447</v>
      </c>
      <c r="DV39" s="106" t="s">
        <v>409</v>
      </c>
      <c r="DW39" s="107">
        <v>0.27242042500000002</v>
      </c>
      <c r="DX39" s="105">
        <v>1</v>
      </c>
      <c r="DY39" s="105" t="b">
        <v>0</v>
      </c>
      <c r="EC39" s="104">
        <v>41358</v>
      </c>
      <c r="ED39" s="105">
        <v>3</v>
      </c>
      <c r="EE39" s="106" t="s">
        <v>7</v>
      </c>
      <c r="EF39" s="105">
        <v>9320</v>
      </c>
      <c r="EG39" s="105">
        <v>2013</v>
      </c>
      <c r="EH39" s="106" t="s">
        <v>550</v>
      </c>
      <c r="EI39" s="105">
        <v>9.8000000000000007</v>
      </c>
      <c r="EJ39" s="107" t="s">
        <v>83</v>
      </c>
      <c r="EK39" s="106" t="s">
        <v>30</v>
      </c>
      <c r="EL39" s="106" t="s">
        <v>6</v>
      </c>
      <c r="EM39" s="107" t="s">
        <v>83</v>
      </c>
      <c r="EN39" s="106" t="s">
        <v>83</v>
      </c>
      <c r="EO39" s="106" t="s">
        <v>551</v>
      </c>
      <c r="EP39" s="106" t="s">
        <v>83</v>
      </c>
      <c r="EQ39" s="105">
        <v>2807</v>
      </c>
      <c r="ER39" s="106" t="s">
        <v>250</v>
      </c>
      <c r="ES39" s="106" t="s">
        <v>548</v>
      </c>
      <c r="ET39" s="105">
        <v>2</v>
      </c>
      <c r="EU39" s="106" t="s">
        <v>250</v>
      </c>
      <c r="EV39" s="108" t="s">
        <v>549</v>
      </c>
      <c r="EW39" s="106" t="s">
        <v>480</v>
      </c>
      <c r="EX39" s="107">
        <v>0.118580954</v>
      </c>
      <c r="EY39" s="105">
        <v>1</v>
      </c>
      <c r="EZ39" s="106" t="s">
        <v>83</v>
      </c>
      <c r="FA39" s="105" t="b">
        <v>0</v>
      </c>
    </row>
    <row r="40" spans="2:157" ht="39" x14ac:dyDescent="0.25">
      <c r="B40" s="6"/>
      <c r="C40" s="7"/>
      <c r="D40" s="8"/>
      <c r="E40" s="7"/>
      <c r="F40" s="7"/>
      <c r="G40" s="8"/>
      <c r="H40" s="7"/>
      <c r="I40" s="9"/>
      <c r="J40" s="8"/>
      <c r="K40" s="8"/>
      <c r="L40" s="9"/>
      <c r="M40" s="8"/>
      <c r="N40" s="8"/>
      <c r="Q40" s="30"/>
      <c r="R40" s="30"/>
      <c r="S40" s="7"/>
      <c r="T40" s="8"/>
      <c r="U40" s="8"/>
      <c r="V40" s="7"/>
      <c r="W40" s="31">
        <v>41316</v>
      </c>
      <c r="X40" s="7">
        <v>2</v>
      </c>
      <c r="Y40" s="8" t="s">
        <v>91</v>
      </c>
      <c r="Z40" s="7">
        <v>9286</v>
      </c>
      <c r="AA40" s="7">
        <v>2013</v>
      </c>
      <c r="AB40" s="8" t="s">
        <v>188</v>
      </c>
      <c r="AC40" s="7">
        <v>6.1</v>
      </c>
      <c r="AD40" s="9">
        <v>3.8000000000000002E-4</v>
      </c>
      <c r="AE40" s="8" t="s">
        <v>30</v>
      </c>
      <c r="AF40" s="8" t="s">
        <v>6</v>
      </c>
      <c r="AG40" s="9" t="s">
        <v>83</v>
      </c>
      <c r="AH40" s="8" t="s">
        <v>83</v>
      </c>
      <c r="AI40" s="8" t="s">
        <v>83</v>
      </c>
      <c r="AJ40" s="8" t="s">
        <v>83</v>
      </c>
      <c r="AK40" s="7">
        <v>2802</v>
      </c>
      <c r="AL40" s="8" t="s">
        <v>15</v>
      </c>
      <c r="AM40" s="8" t="s">
        <v>145</v>
      </c>
      <c r="AN40" s="7">
        <v>4</v>
      </c>
      <c r="AO40" s="8" t="s">
        <v>15</v>
      </c>
      <c r="AP40" s="10" t="s">
        <v>146</v>
      </c>
      <c r="AQ40" s="8" t="s">
        <v>147</v>
      </c>
      <c r="AR40" s="9">
        <v>1.90662485</v>
      </c>
      <c r="AS40" s="7" t="s">
        <v>83</v>
      </c>
      <c r="AT40" s="8" t="s">
        <v>49</v>
      </c>
      <c r="BB40" s="58">
        <v>41345</v>
      </c>
      <c r="BC40" s="59">
        <v>3</v>
      </c>
      <c r="BD40" s="60" t="s">
        <v>91</v>
      </c>
      <c r="BE40" s="59">
        <v>9342</v>
      </c>
      <c r="BF40" s="59">
        <v>2013</v>
      </c>
      <c r="BG40" s="60" t="s">
        <v>281</v>
      </c>
      <c r="BH40" s="59">
        <v>7.2</v>
      </c>
      <c r="BI40" s="61">
        <v>5.4000000000000001E-4</v>
      </c>
      <c r="BJ40" s="60" t="s">
        <v>30</v>
      </c>
      <c r="BK40" s="60" t="s">
        <v>30</v>
      </c>
      <c r="BL40" s="61" t="s">
        <v>83</v>
      </c>
      <c r="BM40" s="60" t="s">
        <v>83</v>
      </c>
      <c r="BN40" s="60" t="s">
        <v>282</v>
      </c>
      <c r="BO40" s="60" t="s">
        <v>83</v>
      </c>
      <c r="BP40" s="59">
        <v>2811</v>
      </c>
      <c r="BQ40" s="60" t="s">
        <v>250</v>
      </c>
      <c r="BR40" s="60" t="s">
        <v>278</v>
      </c>
      <c r="BS40" s="59">
        <v>1</v>
      </c>
      <c r="BT40" s="60" t="s">
        <v>250</v>
      </c>
      <c r="BU40" s="82" t="s">
        <v>283</v>
      </c>
      <c r="BV40" s="60" t="s">
        <v>280</v>
      </c>
      <c r="BW40" s="61">
        <v>0.11997096</v>
      </c>
      <c r="BX40" s="59" t="s">
        <v>83</v>
      </c>
      <c r="BY40" s="60" t="s">
        <v>83</v>
      </c>
      <c r="BZ40" s="59" t="b">
        <v>0</v>
      </c>
      <c r="DF40" s="104">
        <v>41358</v>
      </c>
      <c r="DG40" s="105">
        <v>3</v>
      </c>
      <c r="DH40" s="106" t="s">
        <v>7</v>
      </c>
      <c r="DI40" s="105">
        <v>10088</v>
      </c>
      <c r="DJ40" s="105">
        <v>2013</v>
      </c>
      <c r="DK40" s="106" t="s">
        <v>466</v>
      </c>
      <c r="DL40" s="105">
        <v>14.4</v>
      </c>
      <c r="DM40" s="107" t="s">
        <v>83</v>
      </c>
      <c r="DN40" s="106" t="s">
        <v>30</v>
      </c>
      <c r="DO40" s="106" t="s">
        <v>30</v>
      </c>
      <c r="DP40" s="105">
        <v>2810</v>
      </c>
      <c r="DQ40" s="106" t="s">
        <v>250</v>
      </c>
      <c r="DR40" s="106" t="s">
        <v>407</v>
      </c>
      <c r="DS40" s="105">
        <v>2</v>
      </c>
      <c r="DT40" s="106" t="s">
        <v>250</v>
      </c>
      <c r="DU40" s="108" t="s">
        <v>447</v>
      </c>
      <c r="DV40" s="106" t="s">
        <v>409</v>
      </c>
      <c r="DW40" s="107">
        <v>0.27242042500000002</v>
      </c>
      <c r="DX40" s="105">
        <v>1</v>
      </c>
      <c r="DY40" s="105" t="b">
        <v>0</v>
      </c>
      <c r="EC40" s="104">
        <v>41358</v>
      </c>
      <c r="ED40" s="105">
        <v>3</v>
      </c>
      <c r="EE40" s="106" t="s">
        <v>7</v>
      </c>
      <c r="EF40" s="105">
        <v>9321</v>
      </c>
      <c r="EG40" s="105">
        <v>2013</v>
      </c>
      <c r="EH40" s="106" t="s">
        <v>552</v>
      </c>
      <c r="EI40" s="105">
        <v>12.4</v>
      </c>
      <c r="EJ40" s="107" t="s">
        <v>83</v>
      </c>
      <c r="EK40" s="106" t="s">
        <v>30</v>
      </c>
      <c r="EL40" s="106" t="s">
        <v>6</v>
      </c>
      <c r="EM40" s="107" t="s">
        <v>83</v>
      </c>
      <c r="EN40" s="106" t="s">
        <v>83</v>
      </c>
      <c r="EO40" s="106" t="s">
        <v>106</v>
      </c>
      <c r="EP40" s="106" t="s">
        <v>83</v>
      </c>
      <c r="EQ40" s="105">
        <v>2808</v>
      </c>
      <c r="ER40" s="106" t="s">
        <v>250</v>
      </c>
      <c r="ES40" s="106" t="s">
        <v>544</v>
      </c>
      <c r="ET40" s="105">
        <v>2</v>
      </c>
      <c r="EU40" s="106" t="s">
        <v>250</v>
      </c>
      <c r="EV40" s="108" t="s">
        <v>553</v>
      </c>
      <c r="EW40" s="106" t="s">
        <v>527</v>
      </c>
      <c r="EX40" s="107">
        <v>0.119507506</v>
      </c>
      <c r="EY40" s="105">
        <v>1</v>
      </c>
      <c r="EZ40" s="106" t="s">
        <v>83</v>
      </c>
      <c r="FA40" s="105" t="b">
        <v>0</v>
      </c>
    </row>
    <row r="41" spans="2:157" ht="26.25" x14ac:dyDescent="0.25">
      <c r="B41" s="6"/>
      <c r="C41" s="7"/>
      <c r="D41" s="8"/>
      <c r="E41" s="7"/>
      <c r="F41" s="7"/>
      <c r="G41" s="8"/>
      <c r="H41" s="7"/>
      <c r="I41" s="9"/>
      <c r="J41" s="8"/>
      <c r="K41" s="8"/>
      <c r="L41" s="9"/>
      <c r="M41" s="8"/>
      <c r="N41" s="8"/>
      <c r="Q41" s="30"/>
      <c r="R41" s="30"/>
      <c r="S41" s="7"/>
      <c r="T41" s="8"/>
      <c r="U41" s="8"/>
      <c r="V41" s="7"/>
      <c r="W41" s="31">
        <v>41316</v>
      </c>
      <c r="X41" s="7">
        <v>2</v>
      </c>
      <c r="Y41" s="8" t="s">
        <v>91</v>
      </c>
      <c r="Z41" s="7">
        <v>9287</v>
      </c>
      <c r="AA41" s="7">
        <v>2013</v>
      </c>
      <c r="AB41" s="8" t="s">
        <v>189</v>
      </c>
      <c r="AC41" s="7">
        <v>6.2</v>
      </c>
      <c r="AD41" s="9">
        <v>3.6000000000000002E-4</v>
      </c>
      <c r="AE41" s="8" t="s">
        <v>30</v>
      </c>
      <c r="AF41" s="8" t="s">
        <v>30</v>
      </c>
      <c r="AG41" s="9" t="s">
        <v>83</v>
      </c>
      <c r="AH41" s="8" t="s">
        <v>83</v>
      </c>
      <c r="AI41" s="8" t="s">
        <v>83</v>
      </c>
      <c r="AJ41" s="8" t="s">
        <v>83</v>
      </c>
      <c r="AK41" s="7">
        <v>2802</v>
      </c>
      <c r="AL41" s="8" t="s">
        <v>15</v>
      </c>
      <c r="AM41" s="8" t="s">
        <v>145</v>
      </c>
      <c r="AN41" s="7">
        <v>4</v>
      </c>
      <c r="AO41" s="8" t="s">
        <v>15</v>
      </c>
      <c r="AP41" s="10" t="s">
        <v>146</v>
      </c>
      <c r="AQ41" s="8" t="s">
        <v>147</v>
      </c>
      <c r="AR41" s="9">
        <v>1.90662485</v>
      </c>
      <c r="AS41" s="7" t="s">
        <v>83</v>
      </c>
      <c r="AT41" s="8" t="s">
        <v>49</v>
      </c>
      <c r="BB41" s="58">
        <v>41345</v>
      </c>
      <c r="BC41" s="59">
        <v>3</v>
      </c>
      <c r="BD41" s="60" t="s">
        <v>91</v>
      </c>
      <c r="BE41" s="59">
        <v>9343</v>
      </c>
      <c r="BF41" s="59">
        <v>2013</v>
      </c>
      <c r="BG41" s="60" t="s">
        <v>284</v>
      </c>
      <c r="BH41" s="59">
        <v>8.9</v>
      </c>
      <c r="BI41" s="61">
        <v>3.2200000000000002E-3</v>
      </c>
      <c r="BJ41" s="60" t="s">
        <v>30</v>
      </c>
      <c r="BK41" s="60" t="s">
        <v>30</v>
      </c>
      <c r="BL41" s="61" t="s">
        <v>83</v>
      </c>
      <c r="BM41" s="60" t="s">
        <v>83</v>
      </c>
      <c r="BN41" s="60" t="s">
        <v>83</v>
      </c>
      <c r="BO41" s="60" t="s">
        <v>83</v>
      </c>
      <c r="BP41" s="59">
        <v>2811</v>
      </c>
      <c r="BQ41" s="60" t="s">
        <v>250</v>
      </c>
      <c r="BR41" s="60" t="s">
        <v>278</v>
      </c>
      <c r="BS41" s="59">
        <v>1</v>
      </c>
      <c r="BT41" s="60" t="s">
        <v>250</v>
      </c>
      <c r="BU41" s="82" t="s">
        <v>283</v>
      </c>
      <c r="BV41" s="60" t="s">
        <v>280</v>
      </c>
      <c r="BW41" s="61">
        <v>0.11997096</v>
      </c>
      <c r="BX41" s="59" t="s">
        <v>83</v>
      </c>
      <c r="BY41" s="60" t="s">
        <v>83</v>
      </c>
      <c r="BZ41" s="59" t="b">
        <v>0</v>
      </c>
      <c r="DF41" s="104">
        <v>41358</v>
      </c>
      <c r="DG41" s="105">
        <v>3</v>
      </c>
      <c r="DH41" s="106" t="s">
        <v>7</v>
      </c>
      <c r="DI41" s="105">
        <v>10089</v>
      </c>
      <c r="DJ41" s="105">
        <v>2013</v>
      </c>
      <c r="DK41" s="106" t="s">
        <v>467</v>
      </c>
      <c r="DL41" s="105">
        <v>16.3</v>
      </c>
      <c r="DM41" s="107" t="s">
        <v>83</v>
      </c>
      <c r="DN41" s="106" t="s">
        <v>30</v>
      </c>
      <c r="DO41" s="106" t="s">
        <v>30</v>
      </c>
      <c r="DP41" s="105">
        <v>2810</v>
      </c>
      <c r="DQ41" s="106" t="s">
        <v>250</v>
      </c>
      <c r="DR41" s="106" t="s">
        <v>407</v>
      </c>
      <c r="DS41" s="105">
        <v>2</v>
      </c>
      <c r="DT41" s="106" t="s">
        <v>250</v>
      </c>
      <c r="DU41" s="108" t="s">
        <v>447</v>
      </c>
      <c r="DV41" s="106" t="s">
        <v>409</v>
      </c>
      <c r="DW41" s="107">
        <v>0.27242042500000002</v>
      </c>
      <c r="DX41" s="105">
        <v>1</v>
      </c>
      <c r="DY41" s="105" t="b">
        <v>0</v>
      </c>
      <c r="EC41" s="104">
        <v>41358</v>
      </c>
      <c r="ED41" s="105">
        <v>3</v>
      </c>
      <c r="EE41" s="106" t="s">
        <v>7</v>
      </c>
      <c r="EF41" s="105">
        <v>9322</v>
      </c>
      <c r="EG41" s="105">
        <v>2013</v>
      </c>
      <c r="EH41" s="106" t="s">
        <v>554</v>
      </c>
      <c r="EI41" s="105">
        <v>13</v>
      </c>
      <c r="EJ41" s="107">
        <v>3.64E-3</v>
      </c>
      <c r="EK41" s="106" t="s">
        <v>30</v>
      </c>
      <c r="EL41" s="106" t="s">
        <v>30</v>
      </c>
      <c r="EM41" s="107" t="s">
        <v>83</v>
      </c>
      <c r="EN41" s="106" t="s">
        <v>83</v>
      </c>
      <c r="EO41" s="106" t="s">
        <v>83</v>
      </c>
      <c r="EP41" s="106" t="s">
        <v>83</v>
      </c>
      <c r="EQ41" s="105">
        <v>2808</v>
      </c>
      <c r="ER41" s="106" t="s">
        <v>250</v>
      </c>
      <c r="ES41" s="106" t="s">
        <v>544</v>
      </c>
      <c r="ET41" s="105">
        <v>2</v>
      </c>
      <c r="EU41" s="106" t="s">
        <v>250</v>
      </c>
      <c r="EV41" s="108" t="s">
        <v>553</v>
      </c>
      <c r="EW41" s="106" t="s">
        <v>527</v>
      </c>
      <c r="EX41" s="107">
        <v>0.119507506</v>
      </c>
      <c r="EY41" s="105">
        <v>1</v>
      </c>
      <c r="EZ41" s="106" t="s">
        <v>83</v>
      </c>
      <c r="FA41" s="105" t="b">
        <v>0</v>
      </c>
    </row>
    <row r="42" spans="2:157" ht="39" x14ac:dyDescent="0.25">
      <c r="B42" s="6"/>
      <c r="C42" s="7"/>
      <c r="D42" s="8"/>
      <c r="E42" s="7"/>
      <c r="F42" s="7"/>
      <c r="G42" s="8"/>
      <c r="H42" s="7"/>
      <c r="I42" s="9"/>
      <c r="J42" s="8"/>
      <c r="K42" s="8"/>
      <c r="L42" s="9"/>
      <c r="M42" s="8"/>
      <c r="N42" s="8"/>
      <c r="Q42" s="30"/>
      <c r="R42" s="30"/>
      <c r="S42" s="7"/>
      <c r="T42" s="8"/>
      <c r="U42" s="8"/>
      <c r="V42" s="7"/>
      <c r="W42" s="31">
        <v>41316</v>
      </c>
      <c r="X42" s="7">
        <v>2</v>
      </c>
      <c r="Y42" s="8" t="s">
        <v>91</v>
      </c>
      <c r="Z42" s="7">
        <v>9288</v>
      </c>
      <c r="AA42" s="7">
        <v>2013</v>
      </c>
      <c r="AB42" s="8" t="s">
        <v>190</v>
      </c>
      <c r="AC42" s="7">
        <v>6.1</v>
      </c>
      <c r="AD42" s="9">
        <v>3.8000000000000002E-4</v>
      </c>
      <c r="AE42" s="8" t="s">
        <v>30</v>
      </c>
      <c r="AF42" s="8" t="s">
        <v>30</v>
      </c>
      <c r="AG42" s="9" t="s">
        <v>83</v>
      </c>
      <c r="AH42" s="8" t="s">
        <v>83</v>
      </c>
      <c r="AI42" s="8" t="s">
        <v>83</v>
      </c>
      <c r="AJ42" s="8" t="s">
        <v>83</v>
      </c>
      <c r="AK42" s="7">
        <v>2802</v>
      </c>
      <c r="AL42" s="8" t="s">
        <v>15</v>
      </c>
      <c r="AM42" s="8" t="s">
        <v>145</v>
      </c>
      <c r="AN42" s="7">
        <v>4</v>
      </c>
      <c r="AO42" s="8" t="s">
        <v>15</v>
      </c>
      <c r="AP42" s="10" t="s">
        <v>146</v>
      </c>
      <c r="AQ42" s="8" t="s">
        <v>147</v>
      </c>
      <c r="AR42" s="9">
        <v>1.90662485</v>
      </c>
      <c r="AS42" s="7" t="s">
        <v>83</v>
      </c>
      <c r="AT42" s="8" t="s">
        <v>49</v>
      </c>
      <c r="BB42" s="58">
        <v>41345</v>
      </c>
      <c r="BC42" s="59">
        <v>3</v>
      </c>
      <c r="BD42" s="60" t="s">
        <v>91</v>
      </c>
      <c r="BE42" s="59">
        <v>9344</v>
      </c>
      <c r="BF42" s="59">
        <v>2013</v>
      </c>
      <c r="BG42" s="60" t="s">
        <v>285</v>
      </c>
      <c r="BH42" s="59">
        <v>10.1</v>
      </c>
      <c r="BI42" s="61">
        <v>4.3400000000000001E-3</v>
      </c>
      <c r="BJ42" s="60" t="s">
        <v>30</v>
      </c>
      <c r="BK42" s="60" t="s">
        <v>30</v>
      </c>
      <c r="BL42" s="61" t="s">
        <v>83</v>
      </c>
      <c r="BM42" s="60" t="s">
        <v>83</v>
      </c>
      <c r="BN42" s="60" t="s">
        <v>83</v>
      </c>
      <c r="BO42" s="60" t="s">
        <v>83</v>
      </c>
      <c r="BP42" s="59">
        <v>2811</v>
      </c>
      <c r="BQ42" s="60" t="s">
        <v>250</v>
      </c>
      <c r="BR42" s="60" t="s">
        <v>278</v>
      </c>
      <c r="BS42" s="59">
        <v>1</v>
      </c>
      <c r="BT42" s="60" t="s">
        <v>250</v>
      </c>
      <c r="BU42" s="82" t="s">
        <v>283</v>
      </c>
      <c r="BV42" s="60" t="s">
        <v>280</v>
      </c>
      <c r="BW42" s="61">
        <v>0.11997096</v>
      </c>
      <c r="BX42" s="59" t="s">
        <v>83</v>
      </c>
      <c r="BY42" s="60" t="s">
        <v>83</v>
      </c>
      <c r="BZ42" s="59" t="b">
        <v>0</v>
      </c>
      <c r="DF42" s="104">
        <v>41358</v>
      </c>
      <c r="DG42" s="105">
        <v>3</v>
      </c>
      <c r="DH42" s="106" t="s">
        <v>7</v>
      </c>
      <c r="DI42" s="105">
        <v>10090</v>
      </c>
      <c r="DJ42" s="105">
        <v>2013</v>
      </c>
      <c r="DK42" s="106" t="s">
        <v>468</v>
      </c>
      <c r="DL42" s="105">
        <v>15.8</v>
      </c>
      <c r="DM42" s="107" t="s">
        <v>83</v>
      </c>
      <c r="DN42" s="106" t="s">
        <v>30</v>
      </c>
      <c r="DO42" s="106" t="s">
        <v>30</v>
      </c>
      <c r="DP42" s="105">
        <v>2810</v>
      </c>
      <c r="DQ42" s="106" t="s">
        <v>250</v>
      </c>
      <c r="DR42" s="106" t="s">
        <v>407</v>
      </c>
      <c r="DS42" s="105">
        <v>2</v>
      </c>
      <c r="DT42" s="106" t="s">
        <v>250</v>
      </c>
      <c r="DU42" s="108" t="s">
        <v>447</v>
      </c>
      <c r="DV42" s="106" t="s">
        <v>409</v>
      </c>
      <c r="DW42" s="107">
        <v>0.27242042500000002</v>
      </c>
      <c r="DX42" s="105">
        <v>1</v>
      </c>
      <c r="DY42" s="105" t="b">
        <v>0</v>
      </c>
      <c r="EC42" s="104">
        <v>41358</v>
      </c>
      <c r="ED42" s="105">
        <v>3</v>
      </c>
      <c r="EE42" s="106" t="s">
        <v>7</v>
      </c>
      <c r="EF42" s="105">
        <v>9323</v>
      </c>
      <c r="EG42" s="105">
        <v>2013</v>
      </c>
      <c r="EH42" s="106" t="s">
        <v>555</v>
      </c>
      <c r="EI42" s="105">
        <v>12.7</v>
      </c>
      <c r="EJ42" s="107" t="s">
        <v>83</v>
      </c>
      <c r="EK42" s="106" t="s">
        <v>30</v>
      </c>
      <c r="EL42" s="106" t="s">
        <v>6</v>
      </c>
      <c r="EM42" s="107" t="s">
        <v>83</v>
      </c>
      <c r="EN42" s="106" t="s">
        <v>83</v>
      </c>
      <c r="EO42" s="106" t="s">
        <v>106</v>
      </c>
      <c r="EP42" s="106" t="s">
        <v>83</v>
      </c>
      <c r="EQ42" s="105">
        <v>2808</v>
      </c>
      <c r="ER42" s="106" t="s">
        <v>250</v>
      </c>
      <c r="ES42" s="106" t="s">
        <v>544</v>
      </c>
      <c r="ET42" s="105">
        <v>2</v>
      </c>
      <c r="EU42" s="106" t="s">
        <v>250</v>
      </c>
      <c r="EV42" s="108" t="s">
        <v>553</v>
      </c>
      <c r="EW42" s="106" t="s">
        <v>527</v>
      </c>
      <c r="EX42" s="107">
        <v>0.119507506</v>
      </c>
      <c r="EY42" s="105">
        <v>1</v>
      </c>
      <c r="EZ42" s="106" t="s">
        <v>83</v>
      </c>
      <c r="FA42" s="105" t="b">
        <v>0</v>
      </c>
    </row>
    <row r="43" spans="2:157" ht="39" x14ac:dyDescent="0.25">
      <c r="B43" s="6"/>
      <c r="C43" s="7"/>
      <c r="D43" s="8"/>
      <c r="E43" s="7"/>
      <c r="F43" s="7"/>
      <c r="G43" s="8"/>
      <c r="H43" s="7"/>
      <c r="I43" s="9"/>
      <c r="J43" s="8"/>
      <c r="K43" s="8"/>
      <c r="L43" s="9"/>
      <c r="M43" s="8"/>
      <c r="N43" s="8"/>
      <c r="Q43" s="30"/>
      <c r="R43" s="30"/>
      <c r="S43" s="7"/>
      <c r="T43" s="8"/>
      <c r="U43" s="8"/>
      <c r="V43" s="7"/>
      <c r="W43" s="31">
        <v>41316</v>
      </c>
      <c r="X43" s="7">
        <v>2</v>
      </c>
      <c r="Y43" s="8" t="s">
        <v>91</v>
      </c>
      <c r="Z43" s="7">
        <v>9289</v>
      </c>
      <c r="AA43" s="7">
        <v>2013</v>
      </c>
      <c r="AB43" s="8" t="s">
        <v>191</v>
      </c>
      <c r="AC43" s="7">
        <v>6</v>
      </c>
      <c r="AD43" s="9">
        <v>4.8000000000000001E-4</v>
      </c>
      <c r="AE43" s="8" t="s">
        <v>30</v>
      </c>
      <c r="AF43" s="8" t="s">
        <v>6</v>
      </c>
      <c r="AG43" s="9" t="s">
        <v>83</v>
      </c>
      <c r="AH43" s="8" t="s">
        <v>83</v>
      </c>
      <c r="AI43" s="8" t="s">
        <v>83</v>
      </c>
      <c r="AJ43" s="8" t="s">
        <v>83</v>
      </c>
      <c r="AK43" s="7">
        <v>2802</v>
      </c>
      <c r="AL43" s="8" t="s">
        <v>15</v>
      </c>
      <c r="AM43" s="8" t="s">
        <v>145</v>
      </c>
      <c r="AN43" s="7">
        <v>4</v>
      </c>
      <c r="AO43" s="8" t="s">
        <v>15</v>
      </c>
      <c r="AP43" s="10" t="s">
        <v>146</v>
      </c>
      <c r="AQ43" s="8" t="s">
        <v>147</v>
      </c>
      <c r="AR43" s="9">
        <v>1.90662485</v>
      </c>
      <c r="AS43" s="7" t="s">
        <v>83</v>
      </c>
      <c r="AT43" s="8" t="s">
        <v>49</v>
      </c>
      <c r="BB43" s="58">
        <v>41345</v>
      </c>
      <c r="BC43" s="59">
        <v>3</v>
      </c>
      <c r="BD43" s="60" t="s">
        <v>91</v>
      </c>
      <c r="BE43" s="59">
        <v>9345</v>
      </c>
      <c r="BF43" s="59">
        <v>2013</v>
      </c>
      <c r="BG43" s="60" t="s">
        <v>286</v>
      </c>
      <c r="BH43" s="59">
        <v>8.6999999999999993</v>
      </c>
      <c r="BI43" s="61">
        <v>3.13E-3</v>
      </c>
      <c r="BJ43" s="60" t="s">
        <v>30</v>
      </c>
      <c r="BK43" s="60" t="s">
        <v>30</v>
      </c>
      <c r="BL43" s="61" t="s">
        <v>83</v>
      </c>
      <c r="BM43" s="60" t="s">
        <v>83</v>
      </c>
      <c r="BN43" s="60" t="s">
        <v>83</v>
      </c>
      <c r="BO43" s="60" t="s">
        <v>83</v>
      </c>
      <c r="BP43" s="59">
        <v>2811</v>
      </c>
      <c r="BQ43" s="60" t="s">
        <v>250</v>
      </c>
      <c r="BR43" s="60" t="s">
        <v>278</v>
      </c>
      <c r="BS43" s="59">
        <v>1</v>
      </c>
      <c r="BT43" s="60" t="s">
        <v>250</v>
      </c>
      <c r="BU43" s="82" t="s">
        <v>283</v>
      </c>
      <c r="BV43" s="60" t="s">
        <v>280</v>
      </c>
      <c r="BW43" s="61">
        <v>0.11997096</v>
      </c>
      <c r="BX43" s="59" t="s">
        <v>83</v>
      </c>
      <c r="BY43" s="60" t="s">
        <v>83</v>
      </c>
      <c r="BZ43" s="59" t="b">
        <v>0</v>
      </c>
      <c r="DF43" s="104">
        <v>41358</v>
      </c>
      <c r="DG43" s="105">
        <v>3</v>
      </c>
      <c r="DH43" s="106" t="s">
        <v>7</v>
      </c>
      <c r="DI43" s="105">
        <v>10091</v>
      </c>
      <c r="DJ43" s="105">
        <v>2013</v>
      </c>
      <c r="DK43" s="106" t="s">
        <v>469</v>
      </c>
      <c r="DL43" s="105">
        <v>14.3</v>
      </c>
      <c r="DM43" s="107">
        <v>6.2100000000000002E-3</v>
      </c>
      <c r="DN43" s="106" t="s">
        <v>30</v>
      </c>
      <c r="DO43" s="106" t="s">
        <v>30</v>
      </c>
      <c r="DP43" s="105">
        <v>2810</v>
      </c>
      <c r="DQ43" s="106" t="s">
        <v>250</v>
      </c>
      <c r="DR43" s="106" t="s">
        <v>407</v>
      </c>
      <c r="DS43" s="105">
        <v>2</v>
      </c>
      <c r="DT43" s="106" t="s">
        <v>250</v>
      </c>
      <c r="DU43" s="108" t="s">
        <v>447</v>
      </c>
      <c r="DV43" s="106" t="s">
        <v>409</v>
      </c>
      <c r="DW43" s="107">
        <v>0.27242042500000002</v>
      </c>
      <c r="DX43" s="105">
        <v>1</v>
      </c>
      <c r="DY43" s="105" t="b">
        <v>0</v>
      </c>
      <c r="EC43" s="104">
        <v>41358</v>
      </c>
      <c r="ED43" s="105">
        <v>3</v>
      </c>
      <c r="EE43" s="106" t="s">
        <v>7</v>
      </c>
      <c r="EF43" s="105">
        <v>9324</v>
      </c>
      <c r="EG43" s="105">
        <v>2013</v>
      </c>
      <c r="EH43" s="106" t="s">
        <v>556</v>
      </c>
      <c r="EI43" s="105">
        <v>16.2</v>
      </c>
      <c r="EJ43" s="107" t="s">
        <v>83</v>
      </c>
      <c r="EK43" s="106" t="s">
        <v>30</v>
      </c>
      <c r="EL43" s="106" t="s">
        <v>6</v>
      </c>
      <c r="EM43" s="107" t="s">
        <v>83</v>
      </c>
      <c r="EN43" s="106" t="s">
        <v>83</v>
      </c>
      <c r="EO43" s="106" t="s">
        <v>106</v>
      </c>
      <c r="EP43" s="106" t="s">
        <v>83</v>
      </c>
      <c r="EQ43" s="105">
        <v>2808</v>
      </c>
      <c r="ER43" s="106" t="s">
        <v>250</v>
      </c>
      <c r="ES43" s="106" t="s">
        <v>544</v>
      </c>
      <c r="ET43" s="105">
        <v>2</v>
      </c>
      <c r="EU43" s="106" t="s">
        <v>250</v>
      </c>
      <c r="EV43" s="108" t="s">
        <v>553</v>
      </c>
      <c r="EW43" s="106" t="s">
        <v>527</v>
      </c>
      <c r="EX43" s="107">
        <v>0.119507506</v>
      </c>
      <c r="EY43" s="105">
        <v>1</v>
      </c>
      <c r="EZ43" s="106" t="s">
        <v>83</v>
      </c>
      <c r="FA43" s="105" t="b">
        <v>0</v>
      </c>
    </row>
    <row r="44" spans="2:157" ht="128.25" x14ac:dyDescent="0.25">
      <c r="B44" s="6"/>
      <c r="C44" s="7"/>
      <c r="D44" s="8"/>
      <c r="E44" s="7"/>
      <c r="F44" s="7"/>
      <c r="G44" s="8"/>
      <c r="H44" s="7"/>
      <c r="I44" s="9"/>
      <c r="J44" s="8"/>
      <c r="K44" s="8"/>
      <c r="L44" s="9"/>
      <c r="M44" s="8"/>
      <c r="N44" s="8"/>
      <c r="Q44" s="30"/>
      <c r="R44" s="30"/>
      <c r="S44" s="7"/>
      <c r="T44" s="8"/>
      <c r="U44" s="8"/>
      <c r="V44" s="7"/>
      <c r="W44" s="31">
        <v>41316</v>
      </c>
      <c r="X44" s="7">
        <v>2</v>
      </c>
      <c r="Y44" s="8" t="s">
        <v>91</v>
      </c>
      <c r="Z44" s="7">
        <v>9290</v>
      </c>
      <c r="AA44" s="7">
        <v>2013</v>
      </c>
      <c r="AB44" s="8" t="s">
        <v>192</v>
      </c>
      <c r="AC44" s="7">
        <v>6.2</v>
      </c>
      <c r="AD44" s="9">
        <v>4.6999999999999999E-4</v>
      </c>
      <c r="AE44" s="8" t="s">
        <v>30</v>
      </c>
      <c r="AF44" s="8" t="s">
        <v>6</v>
      </c>
      <c r="AG44" s="9" t="s">
        <v>83</v>
      </c>
      <c r="AH44" s="8" t="s">
        <v>83</v>
      </c>
      <c r="AI44" s="8" t="s">
        <v>193</v>
      </c>
      <c r="AJ44" s="8" t="s">
        <v>83</v>
      </c>
      <c r="AK44" s="7">
        <v>2802</v>
      </c>
      <c r="AL44" s="8" t="s">
        <v>15</v>
      </c>
      <c r="AM44" s="8" t="s">
        <v>145</v>
      </c>
      <c r="AN44" s="7">
        <v>4</v>
      </c>
      <c r="AO44" s="8" t="s">
        <v>15</v>
      </c>
      <c r="AP44" s="10" t="s">
        <v>146</v>
      </c>
      <c r="AQ44" s="8" t="s">
        <v>147</v>
      </c>
      <c r="AR44" s="9">
        <v>1.90662485</v>
      </c>
      <c r="AS44" s="7" t="s">
        <v>83</v>
      </c>
      <c r="AT44" s="8" t="s">
        <v>49</v>
      </c>
      <c r="BB44" s="58">
        <v>41345</v>
      </c>
      <c r="BC44" s="59">
        <v>3</v>
      </c>
      <c r="BD44" s="60" t="s">
        <v>91</v>
      </c>
      <c r="BE44" s="59">
        <v>9346</v>
      </c>
      <c r="BF44" s="59">
        <v>2013</v>
      </c>
      <c r="BG44" s="60" t="s">
        <v>287</v>
      </c>
      <c r="BH44" s="59">
        <v>9.3000000000000007</v>
      </c>
      <c r="BI44" s="61">
        <v>3.49E-3</v>
      </c>
      <c r="BJ44" s="60" t="s">
        <v>30</v>
      </c>
      <c r="BK44" s="60" t="s">
        <v>30</v>
      </c>
      <c r="BL44" s="61" t="s">
        <v>83</v>
      </c>
      <c r="BM44" s="60" t="s">
        <v>83</v>
      </c>
      <c r="BN44" s="60" t="s">
        <v>83</v>
      </c>
      <c r="BO44" s="60" t="s">
        <v>83</v>
      </c>
      <c r="BP44" s="59">
        <v>2811</v>
      </c>
      <c r="BQ44" s="60" t="s">
        <v>250</v>
      </c>
      <c r="BR44" s="60" t="s">
        <v>278</v>
      </c>
      <c r="BS44" s="59">
        <v>1</v>
      </c>
      <c r="BT44" s="60" t="s">
        <v>250</v>
      </c>
      <c r="BU44" s="82" t="s">
        <v>283</v>
      </c>
      <c r="BV44" s="60" t="s">
        <v>280</v>
      </c>
      <c r="BW44" s="61">
        <v>0.11997096</v>
      </c>
      <c r="BX44" s="59" t="s">
        <v>83</v>
      </c>
      <c r="BY44" s="60" t="s">
        <v>83</v>
      </c>
      <c r="BZ44" s="59" t="b">
        <v>0</v>
      </c>
      <c r="DF44" s="104">
        <v>41358</v>
      </c>
      <c r="DG44" s="105">
        <v>3</v>
      </c>
      <c r="DH44" s="106" t="s">
        <v>7</v>
      </c>
      <c r="DI44" s="105">
        <v>10092</v>
      </c>
      <c r="DJ44" s="105">
        <v>2013</v>
      </c>
      <c r="DK44" s="106" t="s">
        <v>470</v>
      </c>
      <c r="DL44" s="105">
        <v>11.8</v>
      </c>
      <c r="DM44" s="107">
        <v>3.3899999999999998E-3</v>
      </c>
      <c r="DN44" s="106" t="s">
        <v>30</v>
      </c>
      <c r="DO44" s="106" t="s">
        <v>30</v>
      </c>
      <c r="DP44" s="105">
        <v>2810</v>
      </c>
      <c r="DQ44" s="106" t="s">
        <v>250</v>
      </c>
      <c r="DR44" s="106" t="s">
        <v>407</v>
      </c>
      <c r="DS44" s="105">
        <v>2</v>
      </c>
      <c r="DT44" s="106" t="s">
        <v>250</v>
      </c>
      <c r="DU44" s="108" t="s">
        <v>447</v>
      </c>
      <c r="DV44" s="106" t="s">
        <v>409</v>
      </c>
      <c r="DW44" s="107">
        <v>0.27242042500000002</v>
      </c>
      <c r="DX44" s="105">
        <v>1</v>
      </c>
      <c r="DY44" s="105" t="b">
        <v>0</v>
      </c>
    </row>
    <row r="45" spans="2:157" ht="51.75" x14ac:dyDescent="0.25">
      <c r="B45" s="6"/>
      <c r="C45" s="7"/>
      <c r="D45" s="8"/>
      <c r="E45" s="7"/>
      <c r="F45" s="7"/>
      <c r="G45" s="8"/>
      <c r="H45" s="7"/>
      <c r="I45" s="9"/>
      <c r="J45" s="8"/>
      <c r="K45" s="8"/>
      <c r="L45" s="9"/>
      <c r="M45" s="8"/>
      <c r="N45" s="8"/>
      <c r="Q45" s="30"/>
      <c r="R45" s="30"/>
      <c r="S45" s="7"/>
      <c r="T45" s="8"/>
      <c r="U45" s="8"/>
      <c r="V45" s="7"/>
      <c r="W45" s="31">
        <v>41316</v>
      </c>
      <c r="X45" s="7">
        <v>2</v>
      </c>
      <c r="Y45" s="8" t="s">
        <v>91</v>
      </c>
      <c r="Z45" s="7">
        <v>9291</v>
      </c>
      <c r="AA45" s="7">
        <v>2013</v>
      </c>
      <c r="AB45" s="8" t="s">
        <v>194</v>
      </c>
      <c r="AC45" s="7">
        <v>6.2</v>
      </c>
      <c r="AD45" s="9">
        <v>4.4000000000000002E-4</v>
      </c>
      <c r="AE45" s="8" t="s">
        <v>30</v>
      </c>
      <c r="AF45" s="8" t="s">
        <v>6</v>
      </c>
      <c r="AG45" s="9" t="s">
        <v>83</v>
      </c>
      <c r="AH45" s="8" t="s">
        <v>83</v>
      </c>
      <c r="AI45" s="8" t="s">
        <v>195</v>
      </c>
      <c r="AJ45" s="8" t="s">
        <v>83</v>
      </c>
      <c r="AK45" s="7">
        <v>2802</v>
      </c>
      <c r="AL45" s="8" t="s">
        <v>15</v>
      </c>
      <c r="AM45" s="8" t="s">
        <v>145</v>
      </c>
      <c r="AN45" s="7">
        <v>4</v>
      </c>
      <c r="AO45" s="8" t="s">
        <v>15</v>
      </c>
      <c r="AP45" s="10" t="s">
        <v>146</v>
      </c>
      <c r="AQ45" s="8" t="s">
        <v>147</v>
      </c>
      <c r="AR45" s="9">
        <v>1.90662485</v>
      </c>
      <c r="AS45" s="7" t="s">
        <v>83</v>
      </c>
      <c r="AT45" s="8" t="s">
        <v>49</v>
      </c>
      <c r="BB45" s="58">
        <v>41345</v>
      </c>
      <c r="BC45" s="59">
        <v>3</v>
      </c>
      <c r="BD45" s="60" t="s">
        <v>91</v>
      </c>
      <c r="BE45" s="59">
        <v>9347</v>
      </c>
      <c r="BF45" s="59">
        <v>2013</v>
      </c>
      <c r="BG45" s="60" t="s">
        <v>288</v>
      </c>
      <c r="BH45" s="59">
        <v>10.199999999999999</v>
      </c>
      <c r="BI45" s="61">
        <v>4.9199999999999999E-3</v>
      </c>
      <c r="BJ45" s="60" t="s">
        <v>30</v>
      </c>
      <c r="BK45" s="60" t="s">
        <v>30</v>
      </c>
      <c r="BL45" s="61" t="s">
        <v>83</v>
      </c>
      <c r="BM45" s="60" t="s">
        <v>83</v>
      </c>
      <c r="BN45" s="60" t="s">
        <v>83</v>
      </c>
      <c r="BO45" s="60" t="s">
        <v>83</v>
      </c>
      <c r="BP45" s="59">
        <v>2812</v>
      </c>
      <c r="BQ45" s="60" t="s">
        <v>250</v>
      </c>
      <c r="BR45" s="60" t="s">
        <v>278</v>
      </c>
      <c r="BS45" s="59">
        <v>1</v>
      </c>
      <c r="BT45" s="60" t="s">
        <v>250</v>
      </c>
      <c r="BU45" s="82" t="s">
        <v>289</v>
      </c>
      <c r="BV45" s="60" t="s">
        <v>280</v>
      </c>
      <c r="BW45" s="61">
        <v>0.11997096</v>
      </c>
      <c r="BX45" s="59" t="s">
        <v>83</v>
      </c>
      <c r="BY45" s="60" t="s">
        <v>83</v>
      </c>
      <c r="BZ45" s="59" t="b">
        <v>0</v>
      </c>
      <c r="DF45" s="104">
        <v>41358</v>
      </c>
      <c r="DG45" s="105">
        <v>3</v>
      </c>
      <c r="DH45" s="106" t="s">
        <v>7</v>
      </c>
      <c r="DI45" s="105">
        <v>10093</v>
      </c>
      <c r="DJ45" s="105">
        <v>2013</v>
      </c>
      <c r="DK45" s="106" t="s">
        <v>471</v>
      </c>
      <c r="DL45" s="105">
        <v>13</v>
      </c>
      <c r="DM45" s="107">
        <v>3.79E-3</v>
      </c>
      <c r="DN45" s="106" t="s">
        <v>30</v>
      </c>
      <c r="DO45" s="106" t="s">
        <v>6</v>
      </c>
      <c r="DP45" s="105">
        <v>2810</v>
      </c>
      <c r="DQ45" s="106" t="s">
        <v>250</v>
      </c>
      <c r="DR45" s="106" t="s">
        <v>407</v>
      </c>
      <c r="DS45" s="105">
        <v>2</v>
      </c>
      <c r="DT45" s="106" t="s">
        <v>250</v>
      </c>
      <c r="DU45" s="108" t="s">
        <v>447</v>
      </c>
      <c r="DV45" s="106" t="s">
        <v>409</v>
      </c>
      <c r="DW45" s="107">
        <v>0.27242042500000002</v>
      </c>
      <c r="DX45" s="105">
        <v>1</v>
      </c>
      <c r="DY45" s="105" t="b">
        <v>0</v>
      </c>
    </row>
    <row r="46" spans="2:157" ht="26.25" x14ac:dyDescent="0.25">
      <c r="B46" s="6"/>
      <c r="C46" s="7"/>
      <c r="D46" s="8"/>
      <c r="E46" s="7"/>
      <c r="F46" s="7"/>
      <c r="G46" s="8"/>
      <c r="H46" s="7"/>
      <c r="I46" s="9"/>
      <c r="J46" s="8"/>
      <c r="K46" s="8"/>
      <c r="L46" s="9"/>
      <c r="M46" s="8"/>
      <c r="N46" s="8"/>
      <c r="Q46" s="30"/>
      <c r="R46" s="30"/>
      <c r="S46" s="7"/>
      <c r="T46" s="8"/>
      <c r="U46" s="8"/>
      <c r="V46" s="7"/>
      <c r="W46" s="31">
        <v>41316</v>
      </c>
      <c r="X46" s="7">
        <v>2</v>
      </c>
      <c r="Y46" s="8" t="s">
        <v>91</v>
      </c>
      <c r="Z46" s="7">
        <v>9292</v>
      </c>
      <c r="AA46" s="7">
        <v>2013</v>
      </c>
      <c r="AB46" s="8" t="s">
        <v>196</v>
      </c>
      <c r="AC46" s="7">
        <v>6.2</v>
      </c>
      <c r="AD46" s="9">
        <v>4.2000000000000002E-4</v>
      </c>
      <c r="AE46" s="8" t="s">
        <v>30</v>
      </c>
      <c r="AF46" s="8" t="s">
        <v>6</v>
      </c>
      <c r="AG46" s="9" t="s">
        <v>83</v>
      </c>
      <c r="AH46" s="8" t="s">
        <v>83</v>
      </c>
      <c r="AI46" s="8" t="s">
        <v>83</v>
      </c>
      <c r="AJ46" s="8" t="s">
        <v>83</v>
      </c>
      <c r="AK46" s="7">
        <v>2802</v>
      </c>
      <c r="AL46" s="8" t="s">
        <v>15</v>
      </c>
      <c r="AM46" s="8" t="s">
        <v>145</v>
      </c>
      <c r="AN46" s="7">
        <v>4</v>
      </c>
      <c r="AO46" s="8" t="s">
        <v>15</v>
      </c>
      <c r="AP46" s="10" t="s">
        <v>146</v>
      </c>
      <c r="AQ46" s="8" t="s">
        <v>147</v>
      </c>
      <c r="AR46" s="9">
        <v>1.90662485</v>
      </c>
      <c r="AS46" s="7" t="s">
        <v>83</v>
      </c>
      <c r="AT46" s="8" t="s">
        <v>49</v>
      </c>
      <c r="BB46" s="58">
        <v>41345</v>
      </c>
      <c r="BC46" s="59">
        <v>3</v>
      </c>
      <c r="BD46" s="60" t="s">
        <v>91</v>
      </c>
      <c r="BE46" s="59">
        <v>9348</v>
      </c>
      <c r="BF46" s="59">
        <v>2013</v>
      </c>
      <c r="BG46" s="60" t="s">
        <v>290</v>
      </c>
      <c r="BH46" s="59">
        <v>9.9</v>
      </c>
      <c r="BI46" s="61">
        <v>5.2599999999999999E-3</v>
      </c>
      <c r="BJ46" s="60" t="s">
        <v>30</v>
      </c>
      <c r="BK46" s="60" t="s">
        <v>30</v>
      </c>
      <c r="BL46" s="61" t="s">
        <v>83</v>
      </c>
      <c r="BM46" s="60" t="s">
        <v>83</v>
      </c>
      <c r="BN46" s="60" t="s">
        <v>83</v>
      </c>
      <c r="BO46" s="60" t="s">
        <v>83</v>
      </c>
      <c r="BP46" s="59">
        <v>2812</v>
      </c>
      <c r="BQ46" s="60" t="s">
        <v>250</v>
      </c>
      <c r="BR46" s="60" t="s">
        <v>278</v>
      </c>
      <c r="BS46" s="59">
        <v>1</v>
      </c>
      <c r="BT46" s="60" t="s">
        <v>250</v>
      </c>
      <c r="BU46" s="82" t="s">
        <v>289</v>
      </c>
      <c r="BV46" s="60" t="s">
        <v>280</v>
      </c>
      <c r="BW46" s="61">
        <v>0.11997096</v>
      </c>
      <c r="BX46" s="59" t="s">
        <v>83</v>
      </c>
      <c r="BY46" s="60" t="s">
        <v>83</v>
      </c>
      <c r="BZ46" s="59" t="b">
        <v>0</v>
      </c>
      <c r="DF46" s="104">
        <v>41358</v>
      </c>
      <c r="DG46" s="105">
        <v>3</v>
      </c>
      <c r="DH46" s="106" t="s">
        <v>7</v>
      </c>
      <c r="DI46" s="105">
        <v>10094</v>
      </c>
      <c r="DJ46" s="105">
        <v>2013</v>
      </c>
      <c r="DK46" s="106" t="s">
        <v>472</v>
      </c>
      <c r="DL46" s="105">
        <v>12.7</v>
      </c>
      <c r="DM46" s="107" t="s">
        <v>83</v>
      </c>
      <c r="DN46" s="106" t="s">
        <v>30</v>
      </c>
      <c r="DO46" s="106" t="s">
        <v>30</v>
      </c>
      <c r="DP46" s="105">
        <v>2810</v>
      </c>
      <c r="DQ46" s="106" t="s">
        <v>250</v>
      </c>
      <c r="DR46" s="106" t="s">
        <v>407</v>
      </c>
      <c r="DS46" s="105">
        <v>2</v>
      </c>
      <c r="DT46" s="106" t="s">
        <v>250</v>
      </c>
      <c r="DU46" s="108" t="s">
        <v>447</v>
      </c>
      <c r="DV46" s="106" t="s">
        <v>409</v>
      </c>
      <c r="DW46" s="107">
        <v>0.27242042500000002</v>
      </c>
      <c r="DX46" s="105">
        <v>1</v>
      </c>
      <c r="DY46" s="105" t="b">
        <v>0</v>
      </c>
    </row>
    <row r="47" spans="2:157" ht="26.25" x14ac:dyDescent="0.25">
      <c r="B47" s="6"/>
      <c r="C47" s="7"/>
      <c r="D47" s="8"/>
      <c r="E47" s="7"/>
      <c r="F47" s="7"/>
      <c r="G47" s="8"/>
      <c r="H47" s="7"/>
      <c r="I47" s="9"/>
      <c r="J47" s="8"/>
      <c r="K47" s="8"/>
      <c r="L47" s="9"/>
      <c r="M47" s="8"/>
      <c r="N47" s="8"/>
      <c r="Q47" s="30"/>
      <c r="R47" s="30"/>
      <c r="S47" s="7"/>
      <c r="T47" s="8"/>
      <c r="U47" s="8"/>
      <c r="V47" s="7"/>
      <c r="W47" s="31">
        <v>41316</v>
      </c>
      <c r="X47" s="7">
        <v>2</v>
      </c>
      <c r="Y47" s="8" t="s">
        <v>91</v>
      </c>
      <c r="Z47" s="7">
        <v>9293</v>
      </c>
      <c r="AA47" s="7">
        <v>2013</v>
      </c>
      <c r="AB47" s="8" t="s">
        <v>197</v>
      </c>
      <c r="AC47" s="7">
        <v>6</v>
      </c>
      <c r="AD47" s="9">
        <v>5.1999999999999995E-4</v>
      </c>
      <c r="AE47" s="8" t="s">
        <v>30</v>
      </c>
      <c r="AF47" s="8" t="s">
        <v>6</v>
      </c>
      <c r="AG47" s="9" t="s">
        <v>83</v>
      </c>
      <c r="AH47" s="8" t="s">
        <v>83</v>
      </c>
      <c r="AI47" s="8" t="s">
        <v>158</v>
      </c>
      <c r="AJ47" s="8" t="s">
        <v>83</v>
      </c>
      <c r="AK47" s="7">
        <v>2802</v>
      </c>
      <c r="AL47" s="8" t="s">
        <v>15</v>
      </c>
      <c r="AM47" s="8" t="s">
        <v>145</v>
      </c>
      <c r="AN47" s="7">
        <v>4</v>
      </c>
      <c r="AO47" s="8" t="s">
        <v>15</v>
      </c>
      <c r="AP47" s="10" t="s">
        <v>146</v>
      </c>
      <c r="AQ47" s="8" t="s">
        <v>147</v>
      </c>
      <c r="AR47" s="9">
        <v>1.90662485</v>
      </c>
      <c r="AS47" s="7" t="s">
        <v>83</v>
      </c>
      <c r="AT47" s="8" t="s">
        <v>218</v>
      </c>
      <c r="BB47" s="58">
        <v>41345</v>
      </c>
      <c r="BC47" s="59">
        <v>3</v>
      </c>
      <c r="BD47" s="60" t="s">
        <v>91</v>
      </c>
      <c r="BE47" s="59">
        <v>9349</v>
      </c>
      <c r="BF47" s="59">
        <v>2013</v>
      </c>
      <c r="BG47" s="60" t="s">
        <v>291</v>
      </c>
      <c r="BH47" s="59">
        <v>7.5</v>
      </c>
      <c r="BI47" s="61">
        <v>1.3500000000000001E-3</v>
      </c>
      <c r="BJ47" s="60" t="s">
        <v>30</v>
      </c>
      <c r="BK47" s="60" t="s">
        <v>30</v>
      </c>
      <c r="BL47" s="61" t="s">
        <v>83</v>
      </c>
      <c r="BM47" s="60" t="s">
        <v>83</v>
      </c>
      <c r="BN47" s="60" t="s">
        <v>83</v>
      </c>
      <c r="BO47" s="60" t="s">
        <v>83</v>
      </c>
      <c r="BP47" s="59">
        <v>2812</v>
      </c>
      <c r="BQ47" s="60" t="s">
        <v>250</v>
      </c>
      <c r="BR47" s="60" t="s">
        <v>278</v>
      </c>
      <c r="BS47" s="59">
        <v>1</v>
      </c>
      <c r="BT47" s="60" t="s">
        <v>250</v>
      </c>
      <c r="BU47" s="82" t="s">
        <v>289</v>
      </c>
      <c r="BV47" s="60" t="s">
        <v>280</v>
      </c>
      <c r="BW47" s="61">
        <v>0.11997096</v>
      </c>
      <c r="BX47" s="59" t="s">
        <v>83</v>
      </c>
      <c r="BY47" s="60" t="s">
        <v>83</v>
      </c>
      <c r="BZ47" s="59" t="b">
        <v>0</v>
      </c>
      <c r="DF47" s="104">
        <v>41317</v>
      </c>
      <c r="DG47" s="105">
        <v>2</v>
      </c>
      <c r="DH47" s="106" t="s">
        <v>7</v>
      </c>
      <c r="DI47" s="105">
        <v>9411</v>
      </c>
      <c r="DJ47" s="105">
        <v>2013</v>
      </c>
      <c r="DK47" s="106" t="s">
        <v>425</v>
      </c>
      <c r="DL47" s="105">
        <v>7.4</v>
      </c>
      <c r="DM47" s="107">
        <v>5.5999999999999995E-4</v>
      </c>
      <c r="DN47" s="106" t="s">
        <v>30</v>
      </c>
      <c r="DO47" s="106" t="s">
        <v>6</v>
      </c>
      <c r="DP47" s="105">
        <v>2822</v>
      </c>
      <c r="DQ47" s="106" t="s">
        <v>15</v>
      </c>
      <c r="DR47" s="106" t="s">
        <v>383</v>
      </c>
      <c r="DS47" s="105">
        <v>4</v>
      </c>
      <c r="DT47" s="106" t="s">
        <v>15</v>
      </c>
      <c r="DU47" s="108" t="s">
        <v>384</v>
      </c>
      <c r="DV47" s="106" t="s">
        <v>385</v>
      </c>
      <c r="DW47" s="107">
        <v>0.17302063100000001</v>
      </c>
      <c r="DX47" s="105">
        <v>1</v>
      </c>
      <c r="DY47" s="105" t="b">
        <v>1</v>
      </c>
    </row>
    <row r="48" spans="2:157" ht="26.25" x14ac:dyDescent="0.25">
      <c r="B48" s="6"/>
      <c r="C48" s="7"/>
      <c r="D48" s="8"/>
      <c r="E48" s="7"/>
      <c r="F48" s="7"/>
      <c r="G48" s="8"/>
      <c r="H48" s="7"/>
      <c r="I48" s="9"/>
      <c r="J48" s="8"/>
      <c r="K48" s="8"/>
      <c r="L48" s="9"/>
      <c r="M48" s="8"/>
      <c r="N48" s="8"/>
      <c r="Q48" s="30"/>
      <c r="R48" s="30"/>
      <c r="S48" s="7"/>
      <c r="T48" s="8"/>
      <c r="U48" s="8"/>
      <c r="V48" s="7"/>
      <c r="W48" s="31">
        <v>41316</v>
      </c>
      <c r="X48" s="7">
        <v>2</v>
      </c>
      <c r="Y48" s="8" t="s">
        <v>91</v>
      </c>
      <c r="Z48" s="7">
        <v>9294</v>
      </c>
      <c r="AA48" s="7">
        <v>2013</v>
      </c>
      <c r="AB48" s="8" t="s">
        <v>198</v>
      </c>
      <c r="AC48" s="7">
        <v>6.1</v>
      </c>
      <c r="AD48" s="9">
        <v>3.8000000000000002E-4</v>
      </c>
      <c r="AE48" s="8" t="s">
        <v>30</v>
      </c>
      <c r="AF48" s="8" t="s">
        <v>30</v>
      </c>
      <c r="AG48" s="9" t="s">
        <v>83</v>
      </c>
      <c r="AH48" s="8" t="s">
        <v>83</v>
      </c>
      <c r="AI48" s="8" t="s">
        <v>122</v>
      </c>
      <c r="AJ48" s="8" t="s">
        <v>83</v>
      </c>
      <c r="AK48" s="7">
        <v>2802</v>
      </c>
      <c r="AL48" s="8" t="s">
        <v>15</v>
      </c>
      <c r="AM48" s="8" t="s">
        <v>145</v>
      </c>
      <c r="AN48" s="7">
        <v>4</v>
      </c>
      <c r="AO48" s="8" t="s">
        <v>15</v>
      </c>
      <c r="AP48" s="10" t="s">
        <v>146</v>
      </c>
      <c r="AQ48" s="8" t="s">
        <v>147</v>
      </c>
      <c r="AR48" s="9">
        <v>1.90662485</v>
      </c>
      <c r="AS48" s="7" t="s">
        <v>83</v>
      </c>
      <c r="AT48" s="8" t="s">
        <v>49</v>
      </c>
      <c r="BB48" s="58">
        <v>41345</v>
      </c>
      <c r="BC48" s="59">
        <v>3</v>
      </c>
      <c r="BD48" s="60" t="s">
        <v>91</v>
      </c>
      <c r="BE48" s="59">
        <v>9350</v>
      </c>
      <c r="BF48" s="59">
        <v>2013</v>
      </c>
      <c r="BG48" s="60" t="s">
        <v>292</v>
      </c>
      <c r="BH48" s="59">
        <v>9.6</v>
      </c>
      <c r="BI48" s="61">
        <v>3.49E-3</v>
      </c>
      <c r="BJ48" s="60" t="s">
        <v>30</v>
      </c>
      <c r="BK48" s="60" t="s">
        <v>30</v>
      </c>
      <c r="BL48" s="61" t="s">
        <v>83</v>
      </c>
      <c r="BM48" s="60" t="s">
        <v>83</v>
      </c>
      <c r="BN48" s="60" t="s">
        <v>83</v>
      </c>
      <c r="BO48" s="60" t="s">
        <v>83</v>
      </c>
      <c r="BP48" s="59">
        <v>2812</v>
      </c>
      <c r="BQ48" s="60" t="s">
        <v>250</v>
      </c>
      <c r="BR48" s="60" t="s">
        <v>278</v>
      </c>
      <c r="BS48" s="59">
        <v>1</v>
      </c>
      <c r="BT48" s="60" t="s">
        <v>250</v>
      </c>
      <c r="BU48" s="82" t="s">
        <v>289</v>
      </c>
      <c r="BV48" s="60" t="s">
        <v>280</v>
      </c>
      <c r="BW48" s="61">
        <v>0.11997096</v>
      </c>
      <c r="BX48" s="59" t="s">
        <v>83</v>
      </c>
      <c r="BY48" s="60" t="s">
        <v>83</v>
      </c>
      <c r="BZ48" s="59" t="b">
        <v>0</v>
      </c>
      <c r="DF48" s="104">
        <v>41317</v>
      </c>
      <c r="DG48" s="105">
        <v>2</v>
      </c>
      <c r="DH48" s="106" t="s">
        <v>7</v>
      </c>
      <c r="DI48" s="105">
        <v>9412</v>
      </c>
      <c r="DJ48" s="105">
        <v>2013</v>
      </c>
      <c r="DK48" s="106" t="s">
        <v>426</v>
      </c>
      <c r="DL48" s="105">
        <v>6.7</v>
      </c>
      <c r="DM48" s="107">
        <v>2.4000000000000001E-4</v>
      </c>
      <c r="DN48" s="106" t="s">
        <v>30</v>
      </c>
      <c r="DO48" s="106" t="s">
        <v>6</v>
      </c>
      <c r="DP48" s="105">
        <v>2822</v>
      </c>
      <c r="DQ48" s="106" t="s">
        <v>15</v>
      </c>
      <c r="DR48" s="106" t="s">
        <v>383</v>
      </c>
      <c r="DS48" s="105">
        <v>4</v>
      </c>
      <c r="DT48" s="106" t="s">
        <v>15</v>
      </c>
      <c r="DU48" s="108" t="s">
        <v>384</v>
      </c>
      <c r="DV48" s="106" t="s">
        <v>385</v>
      </c>
      <c r="DW48" s="107">
        <v>0.17302063100000001</v>
      </c>
      <c r="DX48" s="105">
        <v>1</v>
      </c>
      <c r="DY48" s="105" t="b">
        <v>1</v>
      </c>
    </row>
    <row r="49" spans="2:129" ht="26.25" x14ac:dyDescent="0.25">
      <c r="B49" s="6"/>
      <c r="C49" s="7"/>
      <c r="D49" s="8"/>
      <c r="E49" s="7"/>
      <c r="F49" s="7"/>
      <c r="G49" s="8"/>
      <c r="H49" s="7"/>
      <c r="I49" s="9"/>
      <c r="J49" s="8"/>
      <c r="K49" s="8"/>
      <c r="L49" s="9"/>
      <c r="M49" s="8"/>
      <c r="N49" s="8"/>
      <c r="Q49" s="30"/>
      <c r="R49" s="30"/>
      <c r="S49" s="7"/>
      <c r="T49" s="8"/>
      <c r="U49" s="8"/>
      <c r="V49" s="7"/>
      <c r="W49" s="31">
        <v>41316</v>
      </c>
      <c r="X49" s="7">
        <v>2</v>
      </c>
      <c r="Y49" s="8" t="s">
        <v>91</v>
      </c>
      <c r="Z49" s="7">
        <v>9295</v>
      </c>
      <c r="AA49" s="7">
        <v>2013</v>
      </c>
      <c r="AB49" s="8" t="s">
        <v>199</v>
      </c>
      <c r="AC49" s="7">
        <v>6</v>
      </c>
      <c r="AD49" s="9">
        <v>3.6000000000000002E-4</v>
      </c>
      <c r="AE49" s="8" t="s">
        <v>30</v>
      </c>
      <c r="AF49" s="8" t="s">
        <v>6</v>
      </c>
      <c r="AG49" s="9" t="s">
        <v>83</v>
      </c>
      <c r="AH49" s="8" t="s">
        <v>83</v>
      </c>
      <c r="AI49" s="8" t="s">
        <v>83</v>
      </c>
      <c r="AJ49" s="8" t="s">
        <v>83</v>
      </c>
      <c r="AK49" s="7">
        <v>2802</v>
      </c>
      <c r="AL49" s="8" t="s">
        <v>15</v>
      </c>
      <c r="AM49" s="8" t="s">
        <v>145</v>
      </c>
      <c r="AN49" s="7">
        <v>4</v>
      </c>
      <c r="AO49" s="8" t="s">
        <v>15</v>
      </c>
      <c r="AP49" s="10" t="s">
        <v>146</v>
      </c>
      <c r="AQ49" s="8" t="s">
        <v>147</v>
      </c>
      <c r="AR49" s="9">
        <v>1.90662485</v>
      </c>
      <c r="AS49" s="7" t="s">
        <v>83</v>
      </c>
      <c r="AT49" s="8" t="s">
        <v>49</v>
      </c>
      <c r="BB49" s="58">
        <v>41358</v>
      </c>
      <c r="BC49" s="59">
        <v>3</v>
      </c>
      <c r="BD49" s="60" t="s">
        <v>91</v>
      </c>
      <c r="BE49" s="59">
        <v>9296</v>
      </c>
      <c r="BF49" s="59">
        <v>2013</v>
      </c>
      <c r="BG49" s="60" t="s">
        <v>293</v>
      </c>
      <c r="BH49" s="59">
        <v>9.6999999999999993</v>
      </c>
      <c r="BI49" s="61">
        <v>3.62E-3</v>
      </c>
      <c r="BJ49" s="60" t="s">
        <v>30</v>
      </c>
      <c r="BK49" s="60" t="s">
        <v>30</v>
      </c>
      <c r="BL49" s="61" t="s">
        <v>83</v>
      </c>
      <c r="BM49" s="60" t="s">
        <v>83</v>
      </c>
      <c r="BN49" s="60" t="s">
        <v>83</v>
      </c>
      <c r="BO49" s="60" t="s">
        <v>83</v>
      </c>
      <c r="BP49" s="59">
        <v>2803</v>
      </c>
      <c r="BQ49" s="60" t="s">
        <v>250</v>
      </c>
      <c r="BR49" s="60" t="s">
        <v>294</v>
      </c>
      <c r="BS49" s="59">
        <v>2</v>
      </c>
      <c r="BT49" s="60" t="s">
        <v>250</v>
      </c>
      <c r="BU49" s="82" t="s">
        <v>295</v>
      </c>
      <c r="BV49" s="60" t="s">
        <v>296</v>
      </c>
      <c r="BW49" s="61">
        <v>0.127867384</v>
      </c>
      <c r="BX49" s="59" t="s">
        <v>83</v>
      </c>
      <c r="BY49" s="60" t="s">
        <v>83</v>
      </c>
      <c r="BZ49" s="59" t="b">
        <v>0</v>
      </c>
      <c r="DF49" s="104">
        <v>41317</v>
      </c>
      <c r="DG49" s="105">
        <v>2</v>
      </c>
      <c r="DH49" s="106" t="s">
        <v>7</v>
      </c>
      <c r="DI49" s="105">
        <v>9421</v>
      </c>
      <c r="DJ49" s="105">
        <v>2013</v>
      </c>
      <c r="DK49" s="106" t="s">
        <v>435</v>
      </c>
      <c r="DL49" s="105">
        <v>7.1</v>
      </c>
      <c r="DM49" s="107">
        <v>3.8999999999999999E-4</v>
      </c>
      <c r="DN49" s="106" t="s">
        <v>30</v>
      </c>
      <c r="DO49" s="106" t="s">
        <v>6</v>
      </c>
      <c r="DP49" s="105">
        <v>2822</v>
      </c>
      <c r="DQ49" s="106" t="s">
        <v>15</v>
      </c>
      <c r="DR49" s="106" t="s">
        <v>383</v>
      </c>
      <c r="DS49" s="105">
        <v>4</v>
      </c>
      <c r="DT49" s="106" t="s">
        <v>15</v>
      </c>
      <c r="DU49" s="108" t="s">
        <v>384</v>
      </c>
      <c r="DV49" s="106" t="s">
        <v>385</v>
      </c>
      <c r="DW49" s="107">
        <v>0.17302063100000001</v>
      </c>
      <c r="DX49" s="105">
        <v>1</v>
      </c>
      <c r="DY49" s="105" t="b">
        <v>1</v>
      </c>
    </row>
    <row r="50" spans="2:129" ht="26.25" x14ac:dyDescent="0.25">
      <c r="B50" s="6"/>
      <c r="C50" s="7"/>
      <c r="D50" s="8"/>
      <c r="E50" s="7"/>
      <c r="F50" s="7"/>
      <c r="G50" s="8"/>
      <c r="H50" s="7"/>
      <c r="I50" s="9"/>
      <c r="J50" s="8"/>
      <c r="K50" s="8"/>
      <c r="L50" s="9"/>
      <c r="M50" s="8"/>
      <c r="N50" s="8"/>
      <c r="Q50" s="30"/>
      <c r="R50" s="30"/>
      <c r="S50" s="7"/>
      <c r="T50" s="8"/>
      <c r="U50" s="8"/>
      <c r="V50" s="7"/>
      <c r="W50" s="31">
        <v>41316</v>
      </c>
      <c r="X50" s="7">
        <v>2</v>
      </c>
      <c r="Y50" s="8" t="s">
        <v>91</v>
      </c>
      <c r="Z50" s="7">
        <v>10052</v>
      </c>
      <c r="AA50" s="7">
        <v>2013</v>
      </c>
      <c r="AB50" s="8" t="s">
        <v>200</v>
      </c>
      <c r="AC50" s="7">
        <v>6.1</v>
      </c>
      <c r="AD50" s="9">
        <v>5.8E-4</v>
      </c>
      <c r="AE50" s="8" t="s">
        <v>30</v>
      </c>
      <c r="AF50" s="8" t="s">
        <v>6</v>
      </c>
      <c r="AG50" s="9" t="s">
        <v>83</v>
      </c>
      <c r="AH50" s="8" t="s">
        <v>83</v>
      </c>
      <c r="AI50" s="8" t="s">
        <v>83</v>
      </c>
      <c r="AJ50" s="8" t="s">
        <v>83</v>
      </c>
      <c r="AK50" s="7">
        <v>2802</v>
      </c>
      <c r="AL50" s="8" t="s">
        <v>15</v>
      </c>
      <c r="AM50" s="8" t="s">
        <v>145</v>
      </c>
      <c r="AN50" s="7">
        <v>4</v>
      </c>
      <c r="AO50" s="8" t="s">
        <v>15</v>
      </c>
      <c r="AP50" s="10" t="s">
        <v>146</v>
      </c>
      <c r="AQ50" s="8" t="s">
        <v>147</v>
      </c>
      <c r="AR50" s="9">
        <v>1.90662485</v>
      </c>
      <c r="AS50" s="7">
        <v>1</v>
      </c>
      <c r="AT50" s="8" t="s">
        <v>49</v>
      </c>
      <c r="BB50" s="58">
        <v>41358</v>
      </c>
      <c r="BC50" s="59">
        <v>3</v>
      </c>
      <c r="BD50" s="60" t="s">
        <v>91</v>
      </c>
      <c r="BE50" s="59">
        <v>9297</v>
      </c>
      <c r="BF50" s="59">
        <v>2013</v>
      </c>
      <c r="BG50" s="60" t="s">
        <v>297</v>
      </c>
      <c r="BH50" s="59">
        <v>9.9</v>
      </c>
      <c r="BI50" s="61">
        <v>3.6099999999999999E-3</v>
      </c>
      <c r="BJ50" s="60" t="s">
        <v>30</v>
      </c>
      <c r="BK50" s="60" t="s">
        <v>30</v>
      </c>
      <c r="BL50" s="61" t="s">
        <v>83</v>
      </c>
      <c r="BM50" s="60" t="s">
        <v>83</v>
      </c>
      <c r="BN50" s="60" t="s">
        <v>83</v>
      </c>
      <c r="BO50" s="60" t="s">
        <v>83</v>
      </c>
      <c r="BP50" s="59">
        <v>2803</v>
      </c>
      <c r="BQ50" s="60" t="s">
        <v>250</v>
      </c>
      <c r="BR50" s="60" t="s">
        <v>294</v>
      </c>
      <c r="BS50" s="59">
        <v>2</v>
      </c>
      <c r="BT50" s="60" t="s">
        <v>250</v>
      </c>
      <c r="BU50" s="82" t="s">
        <v>295</v>
      </c>
      <c r="BV50" s="60" t="s">
        <v>296</v>
      </c>
      <c r="BW50" s="61">
        <v>0.127867384</v>
      </c>
      <c r="BX50" s="59" t="s">
        <v>83</v>
      </c>
      <c r="BY50" s="60" t="s">
        <v>83</v>
      </c>
      <c r="BZ50" s="59" t="b">
        <v>0</v>
      </c>
      <c r="DF50" s="104">
        <v>41317</v>
      </c>
      <c r="DG50" s="105">
        <v>2</v>
      </c>
      <c r="DH50" s="106" t="s">
        <v>7</v>
      </c>
      <c r="DI50" s="105">
        <v>9424</v>
      </c>
      <c r="DJ50" s="105">
        <v>2013</v>
      </c>
      <c r="DK50" s="106" t="s">
        <v>438</v>
      </c>
      <c r="DL50" s="105">
        <v>6.7</v>
      </c>
      <c r="DM50" s="107">
        <v>3.8000000000000002E-4</v>
      </c>
      <c r="DN50" s="106" t="s">
        <v>30</v>
      </c>
      <c r="DO50" s="106" t="s">
        <v>6</v>
      </c>
      <c r="DP50" s="105">
        <v>2822</v>
      </c>
      <c r="DQ50" s="106" t="s">
        <v>15</v>
      </c>
      <c r="DR50" s="106" t="s">
        <v>383</v>
      </c>
      <c r="DS50" s="105">
        <v>4</v>
      </c>
      <c r="DT50" s="106" t="s">
        <v>15</v>
      </c>
      <c r="DU50" s="108" t="s">
        <v>384</v>
      </c>
      <c r="DV50" s="106" t="s">
        <v>385</v>
      </c>
      <c r="DW50" s="107">
        <v>0.17302063100000001</v>
      </c>
      <c r="DX50" s="105">
        <v>1</v>
      </c>
      <c r="DY50" s="105" t="b">
        <v>1</v>
      </c>
    </row>
    <row r="51" spans="2:129" ht="26.25" x14ac:dyDescent="0.25">
      <c r="B51" s="6"/>
      <c r="C51" s="7"/>
      <c r="D51" s="8"/>
      <c r="E51" s="7"/>
      <c r="F51" s="7"/>
      <c r="G51" s="8"/>
      <c r="H51" s="7"/>
      <c r="I51" s="9"/>
      <c r="J51" s="8"/>
      <c r="K51" s="8"/>
      <c r="L51" s="9"/>
      <c r="M51" s="8"/>
      <c r="N51" s="8"/>
      <c r="Q51" s="30"/>
      <c r="R51" s="30"/>
      <c r="S51" s="7"/>
      <c r="T51" s="8"/>
      <c r="U51" s="8"/>
      <c r="V51" s="7"/>
      <c r="W51" s="31">
        <v>41316</v>
      </c>
      <c r="X51" s="7">
        <v>2</v>
      </c>
      <c r="Y51" s="8" t="s">
        <v>91</v>
      </c>
      <c r="Z51" s="7">
        <v>10053</v>
      </c>
      <c r="AA51" s="7">
        <v>2013</v>
      </c>
      <c r="AB51" s="8" t="s">
        <v>201</v>
      </c>
      <c r="AC51" s="7">
        <v>5.9</v>
      </c>
      <c r="AD51" s="9">
        <v>4.0999999999999999E-4</v>
      </c>
      <c r="AE51" s="8" t="s">
        <v>30</v>
      </c>
      <c r="AF51" s="8" t="s">
        <v>6</v>
      </c>
      <c r="AG51" s="9" t="s">
        <v>83</v>
      </c>
      <c r="AH51" s="8" t="s">
        <v>83</v>
      </c>
      <c r="AI51" s="8" t="s">
        <v>83</v>
      </c>
      <c r="AJ51" s="8" t="s">
        <v>83</v>
      </c>
      <c r="AK51" s="7">
        <v>2802</v>
      </c>
      <c r="AL51" s="8" t="s">
        <v>15</v>
      </c>
      <c r="AM51" s="8" t="s">
        <v>145</v>
      </c>
      <c r="AN51" s="7">
        <v>4</v>
      </c>
      <c r="AO51" s="8" t="s">
        <v>15</v>
      </c>
      <c r="AP51" s="10" t="s">
        <v>146</v>
      </c>
      <c r="AQ51" s="8" t="s">
        <v>147</v>
      </c>
      <c r="AR51" s="9">
        <v>1.90662485</v>
      </c>
      <c r="AS51" s="7">
        <v>1</v>
      </c>
      <c r="AT51" s="8" t="s">
        <v>49</v>
      </c>
      <c r="BB51" s="58">
        <v>41358</v>
      </c>
      <c r="BC51" s="59">
        <v>3</v>
      </c>
      <c r="BD51" s="60" t="s">
        <v>91</v>
      </c>
      <c r="BE51" s="59">
        <v>9298</v>
      </c>
      <c r="BF51" s="59">
        <v>2013</v>
      </c>
      <c r="BG51" s="60" t="s">
        <v>298</v>
      </c>
      <c r="BH51" s="59">
        <v>9.8000000000000007</v>
      </c>
      <c r="BI51" s="61">
        <v>5.13E-3</v>
      </c>
      <c r="BJ51" s="60" t="s">
        <v>30</v>
      </c>
      <c r="BK51" s="60" t="s">
        <v>30</v>
      </c>
      <c r="BL51" s="61" t="s">
        <v>83</v>
      </c>
      <c r="BM51" s="60" t="s">
        <v>83</v>
      </c>
      <c r="BN51" s="60" t="s">
        <v>83</v>
      </c>
      <c r="BO51" s="60" t="s">
        <v>83</v>
      </c>
      <c r="BP51" s="59">
        <v>2803</v>
      </c>
      <c r="BQ51" s="60" t="s">
        <v>250</v>
      </c>
      <c r="BR51" s="60" t="s">
        <v>294</v>
      </c>
      <c r="BS51" s="59">
        <v>2</v>
      </c>
      <c r="BT51" s="60" t="s">
        <v>250</v>
      </c>
      <c r="BU51" s="82" t="s">
        <v>295</v>
      </c>
      <c r="BV51" s="60" t="s">
        <v>296</v>
      </c>
      <c r="BW51" s="61">
        <v>0.127867384</v>
      </c>
      <c r="BX51" s="59" t="s">
        <v>83</v>
      </c>
      <c r="BY51" s="60" t="s">
        <v>83</v>
      </c>
      <c r="BZ51" s="59" t="b">
        <v>0</v>
      </c>
      <c r="DF51" s="104">
        <v>41317</v>
      </c>
      <c r="DG51" s="105">
        <v>2</v>
      </c>
      <c r="DH51" s="106" t="s">
        <v>7</v>
      </c>
      <c r="DI51" s="105">
        <v>9425</v>
      </c>
      <c r="DJ51" s="105">
        <v>2013</v>
      </c>
      <c r="DK51" s="106" t="s">
        <v>439</v>
      </c>
      <c r="DL51" s="105">
        <v>6.8</v>
      </c>
      <c r="DM51" s="107">
        <v>3.2000000000000003E-4</v>
      </c>
      <c r="DN51" s="106" t="s">
        <v>30</v>
      </c>
      <c r="DO51" s="106" t="s">
        <v>6</v>
      </c>
      <c r="DP51" s="105">
        <v>2822</v>
      </c>
      <c r="DQ51" s="106" t="s">
        <v>15</v>
      </c>
      <c r="DR51" s="106" t="s">
        <v>383</v>
      </c>
      <c r="DS51" s="105">
        <v>4</v>
      </c>
      <c r="DT51" s="106" t="s">
        <v>15</v>
      </c>
      <c r="DU51" s="108" t="s">
        <v>384</v>
      </c>
      <c r="DV51" s="106" t="s">
        <v>385</v>
      </c>
      <c r="DW51" s="107">
        <v>0.17302063100000001</v>
      </c>
      <c r="DX51" s="105">
        <v>1</v>
      </c>
      <c r="DY51" s="105" t="b">
        <v>1</v>
      </c>
    </row>
    <row r="52" spans="2:129" ht="26.25" x14ac:dyDescent="0.25">
      <c r="B52" s="6"/>
      <c r="C52" s="7"/>
      <c r="D52" s="8"/>
      <c r="E52" s="7"/>
      <c r="F52" s="7"/>
      <c r="G52" s="8"/>
      <c r="H52" s="7"/>
      <c r="I52" s="9"/>
      <c r="J52" s="8"/>
      <c r="K52" s="8"/>
      <c r="L52" s="9"/>
      <c r="M52" s="8"/>
      <c r="N52" s="8"/>
      <c r="Q52" s="30"/>
      <c r="R52" s="30"/>
      <c r="S52" s="7"/>
      <c r="T52" s="8"/>
      <c r="U52" s="8"/>
      <c r="V52" s="7"/>
      <c r="W52" s="31">
        <v>41316</v>
      </c>
      <c r="X52" s="7">
        <v>2</v>
      </c>
      <c r="Y52" s="8" t="s">
        <v>91</v>
      </c>
      <c r="Z52" s="7">
        <v>10054</v>
      </c>
      <c r="AA52" s="7">
        <v>2013</v>
      </c>
      <c r="AB52" s="8" t="s">
        <v>202</v>
      </c>
      <c r="AC52" s="7">
        <v>5.4</v>
      </c>
      <c r="AD52" s="9">
        <v>4.8999999999999998E-4</v>
      </c>
      <c r="AE52" s="8" t="s">
        <v>30</v>
      </c>
      <c r="AF52" s="8" t="s">
        <v>6</v>
      </c>
      <c r="AG52" s="9" t="s">
        <v>83</v>
      </c>
      <c r="AH52" s="8" t="s">
        <v>83</v>
      </c>
      <c r="AI52" s="8" t="s">
        <v>83</v>
      </c>
      <c r="AJ52" s="8" t="s">
        <v>83</v>
      </c>
      <c r="AK52" s="7">
        <v>2802</v>
      </c>
      <c r="AL52" s="8" t="s">
        <v>15</v>
      </c>
      <c r="AM52" s="8" t="s">
        <v>145</v>
      </c>
      <c r="AN52" s="7">
        <v>4</v>
      </c>
      <c r="AO52" s="8" t="s">
        <v>15</v>
      </c>
      <c r="AP52" s="10" t="s">
        <v>146</v>
      </c>
      <c r="AQ52" s="8" t="s">
        <v>147</v>
      </c>
      <c r="AR52" s="9">
        <v>1.90662485</v>
      </c>
      <c r="AS52" s="7">
        <v>1</v>
      </c>
      <c r="AT52" s="8" t="s">
        <v>49</v>
      </c>
      <c r="BB52" s="58">
        <v>41358</v>
      </c>
      <c r="BC52" s="59">
        <v>3</v>
      </c>
      <c r="BD52" s="60" t="s">
        <v>91</v>
      </c>
      <c r="BE52" s="59">
        <v>9299</v>
      </c>
      <c r="BF52" s="59">
        <v>2013</v>
      </c>
      <c r="BG52" s="60" t="s">
        <v>299</v>
      </c>
      <c r="BH52" s="59">
        <v>7.9</v>
      </c>
      <c r="BI52" s="61">
        <v>1.32E-3</v>
      </c>
      <c r="BJ52" s="60" t="s">
        <v>30</v>
      </c>
      <c r="BK52" s="60" t="s">
        <v>30</v>
      </c>
      <c r="BL52" s="61" t="s">
        <v>83</v>
      </c>
      <c r="BM52" s="60" t="s">
        <v>83</v>
      </c>
      <c r="BN52" s="60" t="s">
        <v>83</v>
      </c>
      <c r="BO52" s="60" t="s">
        <v>83</v>
      </c>
      <c r="BP52" s="59">
        <v>2803</v>
      </c>
      <c r="BQ52" s="60" t="s">
        <v>250</v>
      </c>
      <c r="BR52" s="60" t="s">
        <v>294</v>
      </c>
      <c r="BS52" s="59">
        <v>2</v>
      </c>
      <c r="BT52" s="60" t="s">
        <v>250</v>
      </c>
      <c r="BU52" s="82" t="s">
        <v>295</v>
      </c>
      <c r="BV52" s="60" t="s">
        <v>296</v>
      </c>
      <c r="BW52" s="61">
        <v>0.127867384</v>
      </c>
      <c r="BX52" s="59" t="s">
        <v>83</v>
      </c>
      <c r="BY52" s="60" t="s">
        <v>83</v>
      </c>
      <c r="BZ52" s="59" t="b">
        <v>0</v>
      </c>
    </row>
    <row r="53" spans="2:129" ht="26.25" x14ac:dyDescent="0.25">
      <c r="B53" s="6"/>
      <c r="C53" s="7"/>
      <c r="D53" s="8"/>
      <c r="E53" s="7"/>
      <c r="F53" s="7"/>
      <c r="G53" s="8"/>
      <c r="H53" s="7"/>
      <c r="I53" s="9"/>
      <c r="J53" s="8"/>
      <c r="K53" s="8"/>
      <c r="L53" s="9"/>
      <c r="M53" s="8"/>
      <c r="N53" s="8"/>
      <c r="Q53" s="30"/>
      <c r="R53" s="30"/>
      <c r="S53" s="7"/>
      <c r="T53" s="8"/>
      <c r="U53" s="8"/>
      <c r="V53" s="7"/>
      <c r="W53" s="31">
        <v>41316</v>
      </c>
      <c r="X53" s="7">
        <v>2</v>
      </c>
      <c r="Y53" s="8" t="s">
        <v>91</v>
      </c>
      <c r="Z53" s="7">
        <v>10055</v>
      </c>
      <c r="AA53" s="7">
        <v>2013</v>
      </c>
      <c r="AB53" s="8" t="s">
        <v>203</v>
      </c>
      <c r="AC53" s="7">
        <v>5.8</v>
      </c>
      <c r="AD53" s="9">
        <v>5.9000000000000003E-4</v>
      </c>
      <c r="AE53" s="8" t="s">
        <v>30</v>
      </c>
      <c r="AF53" s="8" t="s">
        <v>6</v>
      </c>
      <c r="AG53" s="9" t="s">
        <v>83</v>
      </c>
      <c r="AH53" s="8" t="s">
        <v>83</v>
      </c>
      <c r="AI53" s="8" t="s">
        <v>83</v>
      </c>
      <c r="AJ53" s="8" t="s">
        <v>83</v>
      </c>
      <c r="AK53" s="7">
        <v>2802</v>
      </c>
      <c r="AL53" s="8" t="s">
        <v>15</v>
      </c>
      <c r="AM53" s="8" t="s">
        <v>145</v>
      </c>
      <c r="AN53" s="7">
        <v>4</v>
      </c>
      <c r="AO53" s="8" t="s">
        <v>15</v>
      </c>
      <c r="AP53" s="10" t="s">
        <v>146</v>
      </c>
      <c r="AQ53" s="8" t="s">
        <v>147</v>
      </c>
      <c r="AR53" s="9">
        <v>1.90662485</v>
      </c>
      <c r="AS53" s="7">
        <v>1</v>
      </c>
      <c r="AT53" s="8" t="s">
        <v>49</v>
      </c>
      <c r="BB53" s="58">
        <v>41358</v>
      </c>
      <c r="BC53" s="59">
        <v>3</v>
      </c>
      <c r="BD53" s="60" t="s">
        <v>91</v>
      </c>
      <c r="BE53" s="59">
        <v>9300</v>
      </c>
      <c r="BF53" s="59">
        <v>2013</v>
      </c>
      <c r="BG53" s="60" t="s">
        <v>300</v>
      </c>
      <c r="BH53" s="59">
        <v>9.4</v>
      </c>
      <c r="BI53" s="61">
        <v>3.0100000000000001E-3</v>
      </c>
      <c r="BJ53" s="60" t="s">
        <v>30</v>
      </c>
      <c r="BK53" s="60" t="s">
        <v>30</v>
      </c>
      <c r="BL53" s="61" t="s">
        <v>83</v>
      </c>
      <c r="BM53" s="60" t="s">
        <v>83</v>
      </c>
      <c r="BN53" s="60" t="s">
        <v>83</v>
      </c>
      <c r="BO53" s="60" t="s">
        <v>83</v>
      </c>
      <c r="BP53" s="59">
        <v>2803</v>
      </c>
      <c r="BQ53" s="60" t="s">
        <v>250</v>
      </c>
      <c r="BR53" s="60" t="s">
        <v>294</v>
      </c>
      <c r="BS53" s="59">
        <v>2</v>
      </c>
      <c r="BT53" s="60" t="s">
        <v>250</v>
      </c>
      <c r="BU53" s="82" t="s">
        <v>295</v>
      </c>
      <c r="BV53" s="60" t="s">
        <v>296</v>
      </c>
      <c r="BW53" s="61">
        <v>0.127867384</v>
      </c>
      <c r="BX53" s="59" t="s">
        <v>83</v>
      </c>
      <c r="BY53" s="60" t="s">
        <v>83</v>
      </c>
      <c r="BZ53" s="59" t="b">
        <v>0</v>
      </c>
    </row>
    <row r="54" spans="2:129" ht="26.25" x14ac:dyDescent="0.25">
      <c r="B54" s="6"/>
      <c r="C54" s="7"/>
      <c r="D54" s="8"/>
      <c r="E54" s="7"/>
      <c r="F54" s="7"/>
      <c r="G54" s="8"/>
      <c r="H54" s="7"/>
      <c r="I54" s="9"/>
      <c r="J54" s="8"/>
      <c r="K54" s="8"/>
      <c r="L54" s="9"/>
      <c r="M54" s="8"/>
      <c r="N54" s="8"/>
      <c r="Q54" s="30"/>
      <c r="R54" s="30"/>
      <c r="S54" s="7"/>
      <c r="T54" s="8"/>
      <c r="U54" s="8"/>
      <c r="V54" s="7"/>
      <c r="W54" s="31">
        <v>41316</v>
      </c>
      <c r="X54" s="7">
        <v>2</v>
      </c>
      <c r="Y54" s="8" t="s">
        <v>91</v>
      </c>
      <c r="Z54" s="7">
        <v>10056</v>
      </c>
      <c r="AA54" s="7">
        <v>2013</v>
      </c>
      <c r="AB54" s="8" t="s">
        <v>204</v>
      </c>
      <c r="AC54" s="7">
        <v>6</v>
      </c>
      <c r="AD54" s="9">
        <v>7.1000000000000002E-4</v>
      </c>
      <c r="AE54" s="8" t="s">
        <v>30</v>
      </c>
      <c r="AF54" s="8" t="s">
        <v>6</v>
      </c>
      <c r="AG54" s="9" t="s">
        <v>83</v>
      </c>
      <c r="AH54" s="8" t="s">
        <v>83</v>
      </c>
      <c r="AI54" s="8" t="s">
        <v>83</v>
      </c>
      <c r="AJ54" s="8" t="s">
        <v>83</v>
      </c>
      <c r="AK54" s="7">
        <v>2802</v>
      </c>
      <c r="AL54" s="8" t="s">
        <v>15</v>
      </c>
      <c r="AM54" s="8" t="s">
        <v>145</v>
      </c>
      <c r="AN54" s="7">
        <v>4</v>
      </c>
      <c r="AO54" s="8" t="s">
        <v>15</v>
      </c>
      <c r="AP54" s="10" t="s">
        <v>146</v>
      </c>
      <c r="AQ54" s="8" t="s">
        <v>147</v>
      </c>
      <c r="AR54" s="9">
        <v>1.90662485</v>
      </c>
      <c r="AS54" s="7">
        <v>1</v>
      </c>
      <c r="AT54" s="8" t="s">
        <v>49</v>
      </c>
      <c r="BB54" s="58">
        <v>41358</v>
      </c>
      <c r="BC54" s="59">
        <v>3</v>
      </c>
      <c r="BD54" s="60" t="s">
        <v>91</v>
      </c>
      <c r="BE54" s="59">
        <v>9301</v>
      </c>
      <c r="BF54" s="59">
        <v>2013</v>
      </c>
      <c r="BG54" s="60" t="s">
        <v>301</v>
      </c>
      <c r="BH54" s="59">
        <v>7.4</v>
      </c>
      <c r="BI54" s="61">
        <v>1.5E-3</v>
      </c>
      <c r="BJ54" s="60" t="s">
        <v>30</v>
      </c>
      <c r="BK54" s="60" t="s">
        <v>30</v>
      </c>
      <c r="BL54" s="61" t="s">
        <v>83</v>
      </c>
      <c r="BM54" s="60" t="s">
        <v>83</v>
      </c>
      <c r="BN54" s="60" t="s">
        <v>83</v>
      </c>
      <c r="BO54" s="60" t="s">
        <v>83</v>
      </c>
      <c r="BP54" s="59">
        <v>2803</v>
      </c>
      <c r="BQ54" s="60" t="s">
        <v>250</v>
      </c>
      <c r="BR54" s="60" t="s">
        <v>294</v>
      </c>
      <c r="BS54" s="59">
        <v>2</v>
      </c>
      <c r="BT54" s="60" t="s">
        <v>250</v>
      </c>
      <c r="BU54" s="82" t="s">
        <v>295</v>
      </c>
      <c r="BV54" s="60" t="s">
        <v>296</v>
      </c>
      <c r="BW54" s="61">
        <v>0.127867384</v>
      </c>
      <c r="BX54" s="59" t="s">
        <v>83</v>
      </c>
      <c r="BY54" s="60" t="s">
        <v>83</v>
      </c>
      <c r="BZ54" s="59" t="b">
        <v>0</v>
      </c>
    </row>
    <row r="55" spans="2:129" ht="26.25" x14ac:dyDescent="0.25">
      <c r="B55" s="6"/>
      <c r="C55" s="7"/>
      <c r="D55" s="8"/>
      <c r="E55" s="7"/>
      <c r="F55" s="7"/>
      <c r="G55" s="8"/>
      <c r="H55" s="7"/>
      <c r="I55" s="9"/>
      <c r="J55" s="8"/>
      <c r="K55" s="8"/>
      <c r="L55" s="9"/>
      <c r="M55" s="8"/>
      <c r="N55" s="8"/>
      <c r="Q55" s="30"/>
      <c r="R55" s="30"/>
      <c r="S55" s="7"/>
      <c r="T55" s="8"/>
      <c r="U55" s="8"/>
      <c r="V55" s="7"/>
      <c r="W55" s="31">
        <v>41316</v>
      </c>
      <c r="X55" s="7">
        <v>2</v>
      </c>
      <c r="Y55" s="8" t="s">
        <v>91</v>
      </c>
      <c r="Z55" s="7">
        <v>10057</v>
      </c>
      <c r="AA55" s="7">
        <v>2013</v>
      </c>
      <c r="AB55" s="8" t="s">
        <v>205</v>
      </c>
      <c r="AC55" s="7">
        <v>6.1</v>
      </c>
      <c r="AD55" s="9">
        <v>4.8999999999999998E-4</v>
      </c>
      <c r="AE55" s="8" t="s">
        <v>30</v>
      </c>
      <c r="AF55" s="8" t="s">
        <v>6</v>
      </c>
      <c r="AG55" s="9" t="s">
        <v>83</v>
      </c>
      <c r="AH55" s="8" t="s">
        <v>83</v>
      </c>
      <c r="AI55" s="8" t="s">
        <v>206</v>
      </c>
      <c r="AJ55" s="8" t="s">
        <v>83</v>
      </c>
      <c r="AK55" s="7">
        <v>2802</v>
      </c>
      <c r="AL55" s="8" t="s">
        <v>15</v>
      </c>
      <c r="AM55" s="8" t="s">
        <v>145</v>
      </c>
      <c r="AN55" s="7">
        <v>4</v>
      </c>
      <c r="AO55" s="8" t="s">
        <v>15</v>
      </c>
      <c r="AP55" s="10" t="s">
        <v>146</v>
      </c>
      <c r="AQ55" s="8" t="s">
        <v>147</v>
      </c>
      <c r="AR55" s="9">
        <v>1.90662485</v>
      </c>
      <c r="AS55" s="7">
        <v>1</v>
      </c>
      <c r="AT55" s="8" t="s">
        <v>49</v>
      </c>
      <c r="BB55" s="58">
        <v>41358</v>
      </c>
      <c r="BC55" s="59">
        <v>3</v>
      </c>
      <c r="BD55" s="60" t="s">
        <v>91</v>
      </c>
      <c r="BE55" s="59">
        <v>9302</v>
      </c>
      <c r="BF55" s="59">
        <v>2013</v>
      </c>
      <c r="BG55" s="60" t="s">
        <v>302</v>
      </c>
      <c r="BH55" s="59">
        <v>8.6</v>
      </c>
      <c r="BI55" s="61">
        <v>2.4599999999999999E-3</v>
      </c>
      <c r="BJ55" s="60" t="s">
        <v>30</v>
      </c>
      <c r="BK55" s="60" t="s">
        <v>30</v>
      </c>
      <c r="BL55" s="61" t="s">
        <v>83</v>
      </c>
      <c r="BM55" s="60" t="s">
        <v>83</v>
      </c>
      <c r="BN55" s="60" t="s">
        <v>83</v>
      </c>
      <c r="BO55" s="60" t="s">
        <v>83</v>
      </c>
      <c r="BP55" s="59">
        <v>2803</v>
      </c>
      <c r="BQ55" s="60" t="s">
        <v>250</v>
      </c>
      <c r="BR55" s="60" t="s">
        <v>294</v>
      </c>
      <c r="BS55" s="59">
        <v>2</v>
      </c>
      <c r="BT55" s="60" t="s">
        <v>250</v>
      </c>
      <c r="BU55" s="82" t="s">
        <v>295</v>
      </c>
      <c r="BV55" s="60" t="s">
        <v>296</v>
      </c>
      <c r="BW55" s="61">
        <v>0.127867384</v>
      </c>
      <c r="BX55" s="59" t="s">
        <v>83</v>
      </c>
      <c r="BY55" s="60" t="s">
        <v>83</v>
      </c>
      <c r="BZ55" s="59" t="b">
        <v>0</v>
      </c>
    </row>
    <row r="56" spans="2:129" ht="26.25" x14ac:dyDescent="0.25">
      <c r="B56" s="6"/>
      <c r="C56" s="7"/>
      <c r="D56" s="8"/>
      <c r="E56" s="7"/>
      <c r="F56" s="7"/>
      <c r="G56" s="8"/>
      <c r="H56" s="7"/>
      <c r="I56" s="9"/>
      <c r="J56" s="8"/>
      <c r="K56" s="8"/>
      <c r="L56" s="9"/>
      <c r="M56" s="8"/>
      <c r="N56" s="8"/>
      <c r="Q56" s="30"/>
      <c r="R56" s="30"/>
      <c r="S56" s="7"/>
      <c r="T56" s="8"/>
      <c r="U56" s="8"/>
      <c r="V56" s="7"/>
      <c r="W56" s="31">
        <v>41316</v>
      </c>
      <c r="X56" s="7">
        <v>2</v>
      </c>
      <c r="Y56" s="8" t="s">
        <v>91</v>
      </c>
      <c r="Z56" s="7">
        <v>10058</v>
      </c>
      <c r="AA56" s="7">
        <v>2013</v>
      </c>
      <c r="AB56" s="8" t="s">
        <v>207</v>
      </c>
      <c r="AC56" s="7">
        <v>6.5</v>
      </c>
      <c r="AD56" s="9">
        <v>8.3000000000000001E-4</v>
      </c>
      <c r="AE56" s="8" t="s">
        <v>30</v>
      </c>
      <c r="AF56" s="8" t="s">
        <v>6</v>
      </c>
      <c r="AG56" s="9" t="s">
        <v>83</v>
      </c>
      <c r="AH56" s="8" t="s">
        <v>83</v>
      </c>
      <c r="AI56" s="8" t="s">
        <v>83</v>
      </c>
      <c r="AJ56" s="8" t="s">
        <v>83</v>
      </c>
      <c r="AK56" s="7">
        <v>2802</v>
      </c>
      <c r="AL56" s="8" t="s">
        <v>15</v>
      </c>
      <c r="AM56" s="8" t="s">
        <v>145</v>
      </c>
      <c r="AN56" s="7">
        <v>4</v>
      </c>
      <c r="AO56" s="8" t="s">
        <v>15</v>
      </c>
      <c r="AP56" s="10" t="s">
        <v>146</v>
      </c>
      <c r="AQ56" s="8" t="s">
        <v>147</v>
      </c>
      <c r="AR56" s="9">
        <v>1.90662485</v>
      </c>
      <c r="AS56" s="7">
        <v>1</v>
      </c>
      <c r="AT56" s="8" t="s">
        <v>49</v>
      </c>
      <c r="BB56" s="58">
        <v>41358</v>
      </c>
      <c r="BC56" s="59">
        <v>3</v>
      </c>
      <c r="BD56" s="60" t="s">
        <v>91</v>
      </c>
      <c r="BE56" s="59">
        <v>9303</v>
      </c>
      <c r="BF56" s="59">
        <v>2013</v>
      </c>
      <c r="BG56" s="60" t="s">
        <v>303</v>
      </c>
      <c r="BH56" s="59">
        <v>8.3000000000000007</v>
      </c>
      <c r="BI56" s="61">
        <v>2.48E-3</v>
      </c>
      <c r="BJ56" s="60" t="s">
        <v>30</v>
      </c>
      <c r="BK56" s="60" t="s">
        <v>30</v>
      </c>
      <c r="BL56" s="61" t="s">
        <v>83</v>
      </c>
      <c r="BM56" s="60" t="s">
        <v>83</v>
      </c>
      <c r="BN56" s="60" t="s">
        <v>83</v>
      </c>
      <c r="BO56" s="60" t="s">
        <v>83</v>
      </c>
      <c r="BP56" s="59">
        <v>2803</v>
      </c>
      <c r="BQ56" s="60" t="s">
        <v>250</v>
      </c>
      <c r="BR56" s="60" t="s">
        <v>294</v>
      </c>
      <c r="BS56" s="59">
        <v>2</v>
      </c>
      <c r="BT56" s="60" t="s">
        <v>250</v>
      </c>
      <c r="BU56" s="82" t="s">
        <v>295</v>
      </c>
      <c r="BV56" s="60" t="s">
        <v>296</v>
      </c>
      <c r="BW56" s="61">
        <v>0.127867384</v>
      </c>
      <c r="BX56" s="59" t="s">
        <v>83</v>
      </c>
      <c r="BY56" s="60" t="s">
        <v>83</v>
      </c>
      <c r="BZ56" s="59" t="b">
        <v>0</v>
      </c>
    </row>
    <row r="57" spans="2:129" ht="64.5" x14ac:dyDescent="0.25">
      <c r="B57" s="6"/>
      <c r="C57" s="7"/>
      <c r="D57" s="8"/>
      <c r="E57" s="7"/>
      <c r="F57" s="7"/>
      <c r="G57" s="8"/>
      <c r="H57" s="7"/>
      <c r="I57" s="9"/>
      <c r="J57" s="8"/>
      <c r="K57" s="8"/>
      <c r="L57" s="9"/>
      <c r="M57" s="8"/>
      <c r="N57" s="8"/>
      <c r="Q57" s="30"/>
      <c r="R57" s="30"/>
      <c r="S57" s="7"/>
      <c r="T57" s="8"/>
      <c r="U57" s="8"/>
      <c r="V57" s="7"/>
      <c r="W57" s="31">
        <v>41316</v>
      </c>
      <c r="X57" s="7">
        <v>2</v>
      </c>
      <c r="Y57" s="8" t="s">
        <v>91</v>
      </c>
      <c r="Z57" s="7">
        <v>10059</v>
      </c>
      <c r="AA57" s="7">
        <v>2013</v>
      </c>
      <c r="AB57" s="8" t="s">
        <v>208</v>
      </c>
      <c r="AC57" s="7">
        <v>5.5</v>
      </c>
      <c r="AD57" s="9" t="s">
        <v>83</v>
      </c>
      <c r="AE57" s="8" t="s">
        <v>30</v>
      </c>
      <c r="AF57" s="8" t="s">
        <v>6</v>
      </c>
      <c r="AG57" s="9" t="s">
        <v>83</v>
      </c>
      <c r="AH57" s="8" t="s">
        <v>83</v>
      </c>
      <c r="AI57" s="8" t="s">
        <v>179</v>
      </c>
      <c r="AJ57" s="8" t="s">
        <v>83</v>
      </c>
      <c r="AK57" s="7">
        <v>2802</v>
      </c>
      <c r="AL57" s="8" t="s">
        <v>15</v>
      </c>
      <c r="AM57" s="8" t="s">
        <v>145</v>
      </c>
      <c r="AN57" s="7">
        <v>4</v>
      </c>
      <c r="AO57" s="8" t="s">
        <v>15</v>
      </c>
      <c r="AP57" s="10" t="s">
        <v>146</v>
      </c>
      <c r="AQ57" s="8" t="s">
        <v>147</v>
      </c>
      <c r="AR57" s="9">
        <v>1.90662485</v>
      </c>
      <c r="AS57" s="7">
        <v>1</v>
      </c>
      <c r="AT57" s="8" t="s">
        <v>218</v>
      </c>
      <c r="BB57" s="58">
        <v>41358</v>
      </c>
      <c r="BC57" s="59">
        <v>3</v>
      </c>
      <c r="BD57" s="60" t="s">
        <v>91</v>
      </c>
      <c r="BE57" s="59">
        <v>9304</v>
      </c>
      <c r="BF57" s="59">
        <v>2013</v>
      </c>
      <c r="BG57" s="60" t="s">
        <v>304</v>
      </c>
      <c r="BH57" s="59">
        <v>7.9</v>
      </c>
      <c r="BI57" s="61">
        <v>7.3999999999999999E-4</v>
      </c>
      <c r="BJ57" s="60" t="s">
        <v>30</v>
      </c>
      <c r="BK57" s="60" t="s">
        <v>30</v>
      </c>
      <c r="BL57" s="61" t="s">
        <v>83</v>
      </c>
      <c r="BM57" s="60" t="s">
        <v>83</v>
      </c>
      <c r="BN57" s="60" t="s">
        <v>83</v>
      </c>
      <c r="BO57" s="60" t="s">
        <v>83</v>
      </c>
      <c r="BP57" s="59">
        <v>2803</v>
      </c>
      <c r="BQ57" s="60" t="s">
        <v>250</v>
      </c>
      <c r="BR57" s="60" t="s">
        <v>294</v>
      </c>
      <c r="BS57" s="59">
        <v>2</v>
      </c>
      <c r="BT57" s="60" t="s">
        <v>250</v>
      </c>
      <c r="BU57" s="82" t="s">
        <v>295</v>
      </c>
      <c r="BV57" s="60" t="s">
        <v>296</v>
      </c>
      <c r="BW57" s="61">
        <v>0.127867384</v>
      </c>
      <c r="BX57" s="59" t="s">
        <v>83</v>
      </c>
      <c r="BY57" s="60" t="s">
        <v>83</v>
      </c>
      <c r="BZ57" s="59" t="b">
        <v>0</v>
      </c>
    </row>
    <row r="58" spans="2:129" ht="77.25" x14ac:dyDescent="0.25">
      <c r="B58" s="6"/>
      <c r="C58" s="7"/>
      <c r="D58" s="8"/>
      <c r="E58" s="7"/>
      <c r="F58" s="7"/>
      <c r="G58" s="8"/>
      <c r="H58" s="7"/>
      <c r="I58" s="9"/>
      <c r="J58" s="8"/>
      <c r="K58" s="8"/>
      <c r="L58" s="9"/>
      <c r="M58" s="8"/>
      <c r="N58" s="8"/>
      <c r="Q58" s="30"/>
      <c r="R58" s="30"/>
      <c r="S58" s="7"/>
      <c r="T58" s="8"/>
      <c r="U58" s="8"/>
      <c r="V58" s="7"/>
      <c r="W58" s="31">
        <v>41316</v>
      </c>
      <c r="X58" s="7">
        <v>2</v>
      </c>
      <c r="Y58" s="8" t="s">
        <v>91</v>
      </c>
      <c r="Z58" s="7">
        <v>10060</v>
      </c>
      <c r="AA58" s="7">
        <v>2013</v>
      </c>
      <c r="AB58" s="8" t="s">
        <v>209</v>
      </c>
      <c r="AC58" s="7">
        <v>5.7</v>
      </c>
      <c r="AD58" s="9" t="s">
        <v>83</v>
      </c>
      <c r="AE58" s="8" t="s">
        <v>30</v>
      </c>
      <c r="AF58" s="8" t="s">
        <v>6</v>
      </c>
      <c r="AG58" s="9" t="s">
        <v>83</v>
      </c>
      <c r="AH58" s="8" t="s">
        <v>83</v>
      </c>
      <c r="AI58" s="8" t="s">
        <v>210</v>
      </c>
      <c r="AJ58" s="8" t="s">
        <v>83</v>
      </c>
      <c r="AK58" s="7">
        <v>2802</v>
      </c>
      <c r="AL58" s="8" t="s">
        <v>15</v>
      </c>
      <c r="AM58" s="8" t="s">
        <v>145</v>
      </c>
      <c r="AN58" s="7">
        <v>4</v>
      </c>
      <c r="AO58" s="8" t="s">
        <v>15</v>
      </c>
      <c r="AP58" s="10" t="s">
        <v>146</v>
      </c>
      <c r="AQ58" s="8" t="s">
        <v>147</v>
      </c>
      <c r="AR58" s="9">
        <v>1.90662485</v>
      </c>
      <c r="AS58" s="7">
        <v>1</v>
      </c>
      <c r="AT58" s="8" t="s">
        <v>49</v>
      </c>
      <c r="BB58" s="58">
        <v>41358</v>
      </c>
      <c r="BC58" s="59">
        <v>3</v>
      </c>
      <c r="BD58" s="60" t="s">
        <v>91</v>
      </c>
      <c r="BE58" s="59">
        <v>9305</v>
      </c>
      <c r="BF58" s="59">
        <v>2013</v>
      </c>
      <c r="BG58" s="60" t="s">
        <v>305</v>
      </c>
      <c r="BH58" s="59">
        <v>8.3000000000000007</v>
      </c>
      <c r="BI58" s="61">
        <v>2.47E-3</v>
      </c>
      <c r="BJ58" s="60" t="s">
        <v>30</v>
      </c>
      <c r="BK58" s="60" t="s">
        <v>30</v>
      </c>
      <c r="BL58" s="61" t="s">
        <v>83</v>
      </c>
      <c r="BM58" s="60" t="s">
        <v>83</v>
      </c>
      <c r="BN58" s="60" t="s">
        <v>83</v>
      </c>
      <c r="BO58" s="60" t="s">
        <v>83</v>
      </c>
      <c r="BP58" s="59">
        <v>2803</v>
      </c>
      <c r="BQ58" s="60" t="s">
        <v>250</v>
      </c>
      <c r="BR58" s="60" t="s">
        <v>294</v>
      </c>
      <c r="BS58" s="59">
        <v>2</v>
      </c>
      <c r="BT58" s="60" t="s">
        <v>250</v>
      </c>
      <c r="BU58" s="82" t="s">
        <v>295</v>
      </c>
      <c r="BV58" s="60" t="s">
        <v>296</v>
      </c>
      <c r="BW58" s="61">
        <v>0.127867384</v>
      </c>
      <c r="BX58" s="59" t="s">
        <v>83</v>
      </c>
      <c r="BY58" s="60" t="s">
        <v>83</v>
      </c>
      <c r="BZ58" s="59" t="b">
        <v>0</v>
      </c>
    </row>
    <row r="59" spans="2:129" ht="26.25" x14ac:dyDescent="0.25">
      <c r="B59" s="6"/>
      <c r="C59" s="7"/>
      <c r="D59" s="8"/>
      <c r="E59" s="7"/>
      <c r="F59" s="7"/>
      <c r="G59" s="8"/>
      <c r="H59" s="7"/>
      <c r="I59" s="9"/>
      <c r="J59" s="8"/>
      <c r="K59" s="8"/>
      <c r="L59" s="9"/>
      <c r="M59" s="8"/>
      <c r="N59" s="8"/>
      <c r="Q59" s="30"/>
      <c r="R59" s="30"/>
      <c r="S59" s="7"/>
      <c r="T59" s="8"/>
      <c r="U59" s="8"/>
      <c r="V59" s="7"/>
      <c r="W59" s="31">
        <v>41316</v>
      </c>
      <c r="X59" s="7">
        <v>2</v>
      </c>
      <c r="Y59" s="8" t="s">
        <v>91</v>
      </c>
      <c r="Z59" s="7">
        <v>10061</v>
      </c>
      <c r="AA59" s="7">
        <v>2013</v>
      </c>
      <c r="AB59" s="8" t="s">
        <v>211</v>
      </c>
      <c r="AC59" s="7">
        <v>5.5</v>
      </c>
      <c r="AD59" s="9">
        <v>5.5999999999999995E-4</v>
      </c>
      <c r="AE59" s="8" t="s">
        <v>30</v>
      </c>
      <c r="AF59" s="8" t="s">
        <v>6</v>
      </c>
      <c r="AG59" s="9" t="s">
        <v>83</v>
      </c>
      <c r="AH59" s="8" t="s">
        <v>83</v>
      </c>
      <c r="AI59" s="8" t="s">
        <v>83</v>
      </c>
      <c r="AJ59" s="8" t="s">
        <v>83</v>
      </c>
      <c r="AK59" s="7">
        <v>2802</v>
      </c>
      <c r="AL59" s="8" t="s">
        <v>15</v>
      </c>
      <c r="AM59" s="8" t="s">
        <v>145</v>
      </c>
      <c r="AN59" s="7">
        <v>4</v>
      </c>
      <c r="AO59" s="8" t="s">
        <v>15</v>
      </c>
      <c r="AP59" s="10" t="s">
        <v>146</v>
      </c>
      <c r="AQ59" s="8" t="s">
        <v>147</v>
      </c>
      <c r="AR59" s="9">
        <v>1.90662485</v>
      </c>
      <c r="AS59" s="7">
        <v>1</v>
      </c>
      <c r="AT59" s="8" t="s">
        <v>49</v>
      </c>
      <c r="BB59" s="58">
        <v>41358</v>
      </c>
      <c r="BC59" s="59">
        <v>3</v>
      </c>
      <c r="BD59" s="60" t="s">
        <v>91</v>
      </c>
      <c r="BE59" s="59">
        <v>9306</v>
      </c>
      <c r="BF59" s="59">
        <v>2013</v>
      </c>
      <c r="BG59" s="60" t="s">
        <v>306</v>
      </c>
      <c r="BH59" s="59">
        <v>7.3</v>
      </c>
      <c r="BI59" s="61">
        <v>1.09E-3</v>
      </c>
      <c r="BJ59" s="60" t="s">
        <v>30</v>
      </c>
      <c r="BK59" s="60" t="s">
        <v>30</v>
      </c>
      <c r="BL59" s="61" t="s">
        <v>83</v>
      </c>
      <c r="BM59" s="60" t="s">
        <v>83</v>
      </c>
      <c r="BN59" s="60" t="s">
        <v>83</v>
      </c>
      <c r="BO59" s="60" t="s">
        <v>83</v>
      </c>
      <c r="BP59" s="59">
        <v>2804</v>
      </c>
      <c r="BQ59" s="60" t="s">
        <v>250</v>
      </c>
      <c r="BR59" s="60" t="s">
        <v>294</v>
      </c>
      <c r="BS59" s="59">
        <v>2</v>
      </c>
      <c r="BT59" s="60" t="s">
        <v>250</v>
      </c>
      <c r="BU59" s="82" t="s">
        <v>307</v>
      </c>
      <c r="BV59" s="60" t="s">
        <v>296</v>
      </c>
      <c r="BW59" s="61">
        <v>0.127867384</v>
      </c>
      <c r="BX59" s="59" t="s">
        <v>83</v>
      </c>
      <c r="BY59" s="60" t="s">
        <v>83</v>
      </c>
      <c r="BZ59" s="59" t="b">
        <v>0</v>
      </c>
    </row>
    <row r="60" spans="2:129" ht="26.25" x14ac:dyDescent="0.25">
      <c r="B60" s="6"/>
      <c r="C60" s="7"/>
      <c r="D60" s="8"/>
      <c r="E60" s="7"/>
      <c r="F60" s="7"/>
      <c r="G60" s="8"/>
      <c r="H60" s="7"/>
      <c r="I60" s="9"/>
      <c r="J60" s="8"/>
      <c r="K60" s="8"/>
      <c r="L60" s="9"/>
      <c r="M60" s="8"/>
      <c r="N60" s="8"/>
      <c r="Q60" s="30"/>
      <c r="R60" s="30"/>
      <c r="S60" s="7"/>
      <c r="T60" s="8"/>
      <c r="U60" s="8"/>
      <c r="V60" s="7"/>
      <c r="W60" s="7"/>
      <c r="X60" s="8"/>
      <c r="Y60" s="7"/>
      <c r="Z60" s="7"/>
      <c r="AA60" s="8"/>
      <c r="AB60" s="8"/>
      <c r="AC60" s="31"/>
      <c r="BB60" s="58">
        <v>41358</v>
      </c>
      <c r="BC60" s="59">
        <v>3</v>
      </c>
      <c r="BD60" s="60" t="s">
        <v>91</v>
      </c>
      <c r="BE60" s="59">
        <v>9307</v>
      </c>
      <c r="BF60" s="59">
        <v>2013</v>
      </c>
      <c r="BG60" s="60" t="s">
        <v>308</v>
      </c>
      <c r="BH60" s="59">
        <v>7.8</v>
      </c>
      <c r="BI60" s="61">
        <v>1.8799999999999999E-3</v>
      </c>
      <c r="BJ60" s="60" t="s">
        <v>30</v>
      </c>
      <c r="BK60" s="60" t="s">
        <v>30</v>
      </c>
      <c r="BL60" s="61" t="s">
        <v>83</v>
      </c>
      <c r="BM60" s="60" t="s">
        <v>83</v>
      </c>
      <c r="BN60" s="60" t="s">
        <v>83</v>
      </c>
      <c r="BO60" s="60" t="s">
        <v>83</v>
      </c>
      <c r="BP60" s="59">
        <v>2804</v>
      </c>
      <c r="BQ60" s="60" t="s">
        <v>250</v>
      </c>
      <c r="BR60" s="60" t="s">
        <v>294</v>
      </c>
      <c r="BS60" s="59">
        <v>2</v>
      </c>
      <c r="BT60" s="60" t="s">
        <v>250</v>
      </c>
      <c r="BU60" s="82" t="s">
        <v>307</v>
      </c>
      <c r="BV60" s="60" t="s">
        <v>296</v>
      </c>
      <c r="BW60" s="61">
        <v>0.127867384</v>
      </c>
      <c r="BX60" s="59" t="s">
        <v>83</v>
      </c>
      <c r="BY60" s="60" t="s">
        <v>83</v>
      </c>
      <c r="BZ60" s="59" t="b">
        <v>0</v>
      </c>
    </row>
    <row r="61" spans="2:129" ht="26.25" x14ac:dyDescent="0.25">
      <c r="B61" s="6"/>
      <c r="C61" s="7"/>
      <c r="D61" s="8"/>
      <c r="E61" s="7"/>
      <c r="F61" s="7"/>
      <c r="G61" s="8"/>
      <c r="H61" s="7"/>
      <c r="I61" s="9"/>
      <c r="J61" s="8"/>
      <c r="K61" s="8"/>
      <c r="L61" s="9"/>
      <c r="M61" s="8"/>
      <c r="N61" s="8"/>
      <c r="Q61" s="30"/>
      <c r="R61" s="30"/>
      <c r="S61" s="7"/>
      <c r="T61" s="8"/>
      <c r="U61" s="8"/>
      <c r="V61" s="7"/>
      <c r="W61" s="7"/>
      <c r="X61" s="8"/>
      <c r="Y61" s="7"/>
      <c r="Z61" s="7"/>
      <c r="AA61" s="8"/>
      <c r="AB61" s="8"/>
      <c r="AC61" s="31"/>
      <c r="BB61" s="58">
        <v>41358</v>
      </c>
      <c r="BC61" s="59">
        <v>3</v>
      </c>
      <c r="BD61" s="60" t="s">
        <v>91</v>
      </c>
      <c r="BE61" s="59">
        <v>9308</v>
      </c>
      <c r="BF61" s="59">
        <v>2013</v>
      </c>
      <c r="BG61" s="60" t="s">
        <v>309</v>
      </c>
      <c r="BH61" s="59">
        <v>10</v>
      </c>
      <c r="BI61" s="61">
        <v>4.8399999999999997E-3</v>
      </c>
      <c r="BJ61" s="60" t="s">
        <v>30</v>
      </c>
      <c r="BK61" s="60" t="s">
        <v>6</v>
      </c>
      <c r="BL61" s="61" t="s">
        <v>83</v>
      </c>
      <c r="BM61" s="60" t="s">
        <v>83</v>
      </c>
      <c r="BN61" s="60" t="s">
        <v>83</v>
      </c>
      <c r="BO61" s="60" t="s">
        <v>83</v>
      </c>
      <c r="BP61" s="59">
        <v>2804</v>
      </c>
      <c r="BQ61" s="60" t="s">
        <v>250</v>
      </c>
      <c r="BR61" s="60" t="s">
        <v>294</v>
      </c>
      <c r="BS61" s="59">
        <v>2</v>
      </c>
      <c r="BT61" s="60" t="s">
        <v>250</v>
      </c>
      <c r="BU61" s="82" t="s">
        <v>307</v>
      </c>
      <c r="BV61" s="60" t="s">
        <v>296</v>
      </c>
      <c r="BW61" s="61">
        <v>0.127867384</v>
      </c>
      <c r="BX61" s="59" t="s">
        <v>83</v>
      </c>
      <c r="BY61" s="60" t="s">
        <v>83</v>
      </c>
      <c r="BZ61" s="59" t="b">
        <v>0</v>
      </c>
    </row>
    <row r="62" spans="2:129" ht="26.25" x14ac:dyDescent="0.25">
      <c r="B62" s="6"/>
      <c r="C62" s="7"/>
      <c r="D62" s="8"/>
      <c r="E62" s="7"/>
      <c r="F62" s="7"/>
      <c r="G62" s="8"/>
      <c r="H62" s="7"/>
      <c r="I62" s="9"/>
      <c r="J62" s="8"/>
      <c r="K62" s="8"/>
      <c r="L62" s="9"/>
      <c r="M62" s="8"/>
      <c r="N62" s="8"/>
      <c r="Q62" s="30"/>
      <c r="R62" s="30"/>
      <c r="S62" s="7"/>
      <c r="T62" s="8"/>
      <c r="U62" s="8"/>
      <c r="V62" s="7"/>
      <c r="W62" s="7"/>
      <c r="X62" s="8"/>
      <c r="Y62" s="7"/>
      <c r="Z62" s="7"/>
      <c r="AA62" s="8"/>
      <c r="AB62" s="8"/>
      <c r="AC62" s="31"/>
      <c r="BB62" s="58">
        <v>41358</v>
      </c>
      <c r="BC62" s="59">
        <v>3</v>
      </c>
      <c r="BD62" s="60" t="s">
        <v>91</v>
      </c>
      <c r="BE62" s="59">
        <v>9309</v>
      </c>
      <c r="BF62" s="59">
        <v>2013</v>
      </c>
      <c r="BG62" s="60" t="s">
        <v>310</v>
      </c>
      <c r="BH62" s="59">
        <v>9</v>
      </c>
      <c r="BI62" s="61">
        <v>3.7299999999999998E-3</v>
      </c>
      <c r="BJ62" s="60" t="s">
        <v>30</v>
      </c>
      <c r="BK62" s="60" t="s">
        <v>30</v>
      </c>
      <c r="BL62" s="61" t="s">
        <v>83</v>
      </c>
      <c r="BM62" s="60" t="s">
        <v>83</v>
      </c>
      <c r="BN62" s="60" t="s">
        <v>83</v>
      </c>
      <c r="BO62" s="60" t="s">
        <v>83</v>
      </c>
      <c r="BP62" s="59">
        <v>2804</v>
      </c>
      <c r="BQ62" s="60" t="s">
        <v>250</v>
      </c>
      <c r="BR62" s="60" t="s">
        <v>294</v>
      </c>
      <c r="BS62" s="59">
        <v>2</v>
      </c>
      <c r="BT62" s="60" t="s">
        <v>250</v>
      </c>
      <c r="BU62" s="82" t="s">
        <v>307</v>
      </c>
      <c r="BV62" s="60" t="s">
        <v>296</v>
      </c>
      <c r="BW62" s="61">
        <v>0.127867384</v>
      </c>
      <c r="BX62" s="59" t="s">
        <v>83</v>
      </c>
      <c r="BY62" s="60" t="s">
        <v>83</v>
      </c>
      <c r="BZ62" s="59" t="b">
        <v>0</v>
      </c>
    </row>
    <row r="63" spans="2:129" ht="26.25" x14ac:dyDescent="0.25">
      <c r="B63" s="6"/>
      <c r="C63" s="7"/>
      <c r="D63" s="8"/>
      <c r="E63" s="7"/>
      <c r="F63" s="7"/>
      <c r="G63" s="8"/>
      <c r="H63" s="7"/>
      <c r="I63" s="9"/>
      <c r="J63" s="8"/>
      <c r="K63" s="8"/>
      <c r="L63" s="9"/>
      <c r="M63" s="8"/>
      <c r="N63" s="8"/>
      <c r="Q63" s="30"/>
      <c r="R63" s="30"/>
      <c r="S63" s="7"/>
      <c r="T63" s="8"/>
      <c r="U63" s="8"/>
      <c r="V63" s="7"/>
      <c r="W63" s="7"/>
      <c r="X63" s="8"/>
      <c r="Y63" s="7"/>
      <c r="Z63" s="7"/>
      <c r="AA63" s="8"/>
      <c r="AB63" s="8"/>
      <c r="AC63" s="31"/>
      <c r="BB63" s="58">
        <v>41358</v>
      </c>
      <c r="BC63" s="59">
        <v>3</v>
      </c>
      <c r="BD63" s="60" t="s">
        <v>91</v>
      </c>
      <c r="BE63" s="59">
        <v>9310</v>
      </c>
      <c r="BF63" s="59">
        <v>2013</v>
      </c>
      <c r="BG63" s="60" t="s">
        <v>311</v>
      </c>
      <c r="BH63" s="59">
        <v>9.5</v>
      </c>
      <c r="BI63" s="61">
        <v>3.16E-3</v>
      </c>
      <c r="BJ63" s="60" t="s">
        <v>30</v>
      </c>
      <c r="BK63" s="60" t="s">
        <v>30</v>
      </c>
      <c r="BL63" s="61" t="s">
        <v>83</v>
      </c>
      <c r="BM63" s="60" t="s">
        <v>83</v>
      </c>
      <c r="BN63" s="60" t="s">
        <v>83</v>
      </c>
      <c r="BO63" s="60" t="s">
        <v>83</v>
      </c>
      <c r="BP63" s="59">
        <v>2804</v>
      </c>
      <c r="BQ63" s="60" t="s">
        <v>250</v>
      </c>
      <c r="BR63" s="60" t="s">
        <v>294</v>
      </c>
      <c r="BS63" s="59">
        <v>2</v>
      </c>
      <c r="BT63" s="60" t="s">
        <v>250</v>
      </c>
      <c r="BU63" s="82" t="s">
        <v>307</v>
      </c>
      <c r="BV63" s="60" t="s">
        <v>296</v>
      </c>
      <c r="BW63" s="61">
        <v>0.127867384</v>
      </c>
      <c r="BX63" s="59" t="s">
        <v>83</v>
      </c>
      <c r="BY63" s="60" t="s">
        <v>83</v>
      </c>
      <c r="BZ63" s="59" t="b">
        <v>0</v>
      </c>
    </row>
    <row r="64" spans="2:129" ht="26.25" x14ac:dyDescent="0.25">
      <c r="B64" s="6"/>
      <c r="C64" s="7"/>
      <c r="D64" s="8"/>
      <c r="E64" s="7"/>
      <c r="F64" s="7"/>
      <c r="G64" s="8"/>
      <c r="H64" s="7"/>
      <c r="I64" s="9"/>
      <c r="J64" s="8"/>
      <c r="K64" s="8"/>
      <c r="L64" s="9"/>
      <c r="M64" s="8"/>
      <c r="N64" s="8"/>
      <c r="Q64" s="30"/>
      <c r="R64" s="30"/>
      <c r="S64" s="7"/>
      <c r="T64" s="8"/>
      <c r="U64" s="8"/>
      <c r="V64" s="7"/>
      <c r="W64" s="7"/>
      <c r="X64" s="8"/>
      <c r="Y64" s="7"/>
      <c r="Z64" s="7"/>
      <c r="AA64" s="8"/>
      <c r="AB64" s="8"/>
      <c r="AC64" s="31"/>
      <c r="BB64" s="58">
        <v>41358</v>
      </c>
      <c r="BC64" s="59">
        <v>3</v>
      </c>
      <c r="BD64" s="60" t="s">
        <v>91</v>
      </c>
      <c r="BE64" s="59">
        <v>9311</v>
      </c>
      <c r="BF64" s="59">
        <v>2013</v>
      </c>
      <c r="BG64" s="60" t="s">
        <v>312</v>
      </c>
      <c r="BH64" s="59">
        <v>8.5</v>
      </c>
      <c r="BI64" s="61">
        <v>2.48E-3</v>
      </c>
      <c r="BJ64" s="60" t="s">
        <v>30</v>
      </c>
      <c r="BK64" s="60" t="s">
        <v>30</v>
      </c>
      <c r="BL64" s="61" t="s">
        <v>83</v>
      </c>
      <c r="BM64" s="60" t="s">
        <v>83</v>
      </c>
      <c r="BN64" s="60" t="s">
        <v>83</v>
      </c>
      <c r="BO64" s="60" t="s">
        <v>83</v>
      </c>
      <c r="BP64" s="59">
        <v>2805</v>
      </c>
      <c r="BQ64" s="60" t="s">
        <v>250</v>
      </c>
      <c r="BR64" s="60" t="s">
        <v>294</v>
      </c>
      <c r="BS64" s="59">
        <v>2</v>
      </c>
      <c r="BT64" s="60" t="s">
        <v>250</v>
      </c>
      <c r="BU64" s="82" t="s">
        <v>313</v>
      </c>
      <c r="BV64" s="60" t="s">
        <v>296</v>
      </c>
      <c r="BW64" s="61">
        <v>0.127867384</v>
      </c>
      <c r="BX64" s="59" t="s">
        <v>83</v>
      </c>
      <c r="BY64" s="60" t="s">
        <v>83</v>
      </c>
      <c r="BZ64" s="59" t="b">
        <v>0</v>
      </c>
    </row>
    <row r="65" spans="2:78" ht="26.25" x14ac:dyDescent="0.25">
      <c r="B65" s="6"/>
      <c r="C65" s="7"/>
      <c r="D65" s="8"/>
      <c r="E65" s="7"/>
      <c r="F65" s="7"/>
      <c r="G65" s="8"/>
      <c r="H65" s="7"/>
      <c r="I65" s="9"/>
      <c r="J65" s="8"/>
      <c r="K65" s="8"/>
      <c r="L65" s="9"/>
      <c r="M65" s="8"/>
      <c r="N65" s="8"/>
      <c r="Q65" s="30"/>
      <c r="R65" s="30"/>
      <c r="S65" s="7"/>
      <c r="T65" s="8"/>
      <c r="U65" s="8"/>
      <c r="V65" s="7"/>
      <c r="W65" s="7"/>
      <c r="X65" s="8"/>
      <c r="Y65" s="7"/>
      <c r="Z65" s="7"/>
      <c r="AA65" s="8"/>
      <c r="AB65" s="8"/>
      <c r="AC65" s="31"/>
      <c r="BB65" s="58">
        <v>41358</v>
      </c>
      <c r="BC65" s="59">
        <v>3</v>
      </c>
      <c r="BD65" s="60" t="s">
        <v>91</v>
      </c>
      <c r="BE65" s="59">
        <v>9312</v>
      </c>
      <c r="BF65" s="59">
        <v>2013</v>
      </c>
      <c r="BG65" s="60" t="s">
        <v>314</v>
      </c>
      <c r="BH65" s="59">
        <v>10.1</v>
      </c>
      <c r="BI65" s="61">
        <v>4.4000000000000003E-3</v>
      </c>
      <c r="BJ65" s="60" t="s">
        <v>30</v>
      </c>
      <c r="BK65" s="60" t="s">
        <v>30</v>
      </c>
      <c r="BL65" s="61" t="s">
        <v>83</v>
      </c>
      <c r="BM65" s="60" t="s">
        <v>83</v>
      </c>
      <c r="BN65" s="60" t="s">
        <v>83</v>
      </c>
      <c r="BO65" s="60" t="s">
        <v>83</v>
      </c>
      <c r="BP65" s="59">
        <v>2805</v>
      </c>
      <c r="BQ65" s="60" t="s">
        <v>250</v>
      </c>
      <c r="BR65" s="60" t="s">
        <v>294</v>
      </c>
      <c r="BS65" s="59">
        <v>2</v>
      </c>
      <c r="BT65" s="60" t="s">
        <v>250</v>
      </c>
      <c r="BU65" s="82" t="s">
        <v>313</v>
      </c>
      <c r="BV65" s="60" t="s">
        <v>296</v>
      </c>
      <c r="BW65" s="61">
        <v>0.127867384</v>
      </c>
      <c r="BX65" s="59" t="s">
        <v>83</v>
      </c>
      <c r="BY65" s="60" t="s">
        <v>83</v>
      </c>
      <c r="BZ65" s="59" t="b">
        <v>0</v>
      </c>
    </row>
    <row r="66" spans="2:78" ht="39" x14ac:dyDescent="0.25">
      <c r="B66" s="6"/>
      <c r="C66" s="7"/>
      <c r="D66" s="8"/>
      <c r="E66" s="7"/>
      <c r="F66" s="7"/>
      <c r="G66" s="8"/>
      <c r="H66" s="7"/>
      <c r="I66" s="9"/>
      <c r="J66" s="8"/>
      <c r="K66" s="8"/>
      <c r="L66" s="9"/>
      <c r="M66" s="8"/>
      <c r="N66" s="8"/>
      <c r="Q66" s="30"/>
      <c r="R66" s="30"/>
      <c r="S66" s="7"/>
      <c r="T66" s="8"/>
      <c r="U66" s="8"/>
      <c r="V66" s="7"/>
      <c r="W66" s="7"/>
      <c r="X66" s="8"/>
      <c r="Y66" s="7"/>
      <c r="Z66" s="7"/>
      <c r="AA66" s="8"/>
      <c r="AB66" s="8"/>
      <c r="AC66" s="31"/>
      <c r="BB66" s="58">
        <v>41358</v>
      </c>
      <c r="BC66" s="59">
        <v>3</v>
      </c>
      <c r="BD66" s="60" t="s">
        <v>91</v>
      </c>
      <c r="BE66" s="59">
        <v>9313</v>
      </c>
      <c r="BF66" s="59">
        <v>2013</v>
      </c>
      <c r="BG66" s="60" t="s">
        <v>315</v>
      </c>
      <c r="BH66" s="59">
        <v>7.8</v>
      </c>
      <c r="BI66" s="61">
        <v>1.5299999999999999E-3</v>
      </c>
      <c r="BJ66" s="60" t="s">
        <v>30</v>
      </c>
      <c r="BK66" s="60" t="s">
        <v>30</v>
      </c>
      <c r="BL66" s="61" t="s">
        <v>83</v>
      </c>
      <c r="BM66" s="60" t="s">
        <v>83</v>
      </c>
      <c r="BN66" s="60" t="s">
        <v>316</v>
      </c>
      <c r="BO66" s="60" t="s">
        <v>83</v>
      </c>
      <c r="BP66" s="59">
        <v>2805</v>
      </c>
      <c r="BQ66" s="60" t="s">
        <v>250</v>
      </c>
      <c r="BR66" s="60" t="s">
        <v>294</v>
      </c>
      <c r="BS66" s="59">
        <v>2</v>
      </c>
      <c r="BT66" s="60" t="s">
        <v>250</v>
      </c>
      <c r="BU66" s="82" t="s">
        <v>313</v>
      </c>
      <c r="BV66" s="60" t="s">
        <v>296</v>
      </c>
      <c r="BW66" s="61">
        <v>0.127867384</v>
      </c>
      <c r="BX66" s="59" t="s">
        <v>83</v>
      </c>
      <c r="BY66" s="60" t="s">
        <v>83</v>
      </c>
      <c r="BZ66" s="59" t="b">
        <v>0</v>
      </c>
    </row>
    <row r="67" spans="2:78" ht="26.25" x14ac:dyDescent="0.25">
      <c r="B67" s="6"/>
      <c r="C67" s="7"/>
      <c r="D67" s="8"/>
      <c r="E67" s="7"/>
      <c r="F67" s="7"/>
      <c r="G67" s="8"/>
      <c r="H67" s="7"/>
      <c r="I67" s="9"/>
      <c r="J67" s="8"/>
      <c r="K67" s="8"/>
      <c r="L67" s="9"/>
      <c r="M67" s="8"/>
      <c r="N67" s="8"/>
      <c r="Q67" s="30"/>
      <c r="R67" s="30"/>
      <c r="S67" s="7"/>
      <c r="T67" s="8"/>
      <c r="U67" s="8"/>
      <c r="V67" s="7"/>
      <c r="W67" s="7"/>
      <c r="X67" s="8"/>
      <c r="Y67" s="7"/>
      <c r="Z67" s="7"/>
      <c r="AA67" s="8"/>
      <c r="AB67" s="8"/>
      <c r="AC67" s="31"/>
      <c r="BB67" s="58">
        <v>41358</v>
      </c>
      <c r="BC67" s="59">
        <v>3</v>
      </c>
      <c r="BD67" s="60" t="s">
        <v>91</v>
      </c>
      <c r="BE67" s="59">
        <v>9314</v>
      </c>
      <c r="BF67" s="59">
        <v>2013</v>
      </c>
      <c r="BG67" s="60" t="s">
        <v>317</v>
      </c>
      <c r="BH67" s="59">
        <v>9.1999999999999993</v>
      </c>
      <c r="BI67" s="61">
        <v>3.2399999999999998E-3</v>
      </c>
      <c r="BJ67" s="60" t="s">
        <v>30</v>
      </c>
      <c r="BK67" s="60" t="s">
        <v>30</v>
      </c>
      <c r="BL67" s="61" t="s">
        <v>83</v>
      </c>
      <c r="BM67" s="60" t="s">
        <v>83</v>
      </c>
      <c r="BN67" s="60" t="s">
        <v>83</v>
      </c>
      <c r="BO67" s="60" t="s">
        <v>83</v>
      </c>
      <c r="BP67" s="59">
        <v>2805</v>
      </c>
      <c r="BQ67" s="60" t="s">
        <v>250</v>
      </c>
      <c r="BR67" s="60" t="s">
        <v>294</v>
      </c>
      <c r="BS67" s="59">
        <v>2</v>
      </c>
      <c r="BT67" s="60" t="s">
        <v>250</v>
      </c>
      <c r="BU67" s="82" t="s">
        <v>313</v>
      </c>
      <c r="BV67" s="60" t="s">
        <v>296</v>
      </c>
      <c r="BW67" s="61">
        <v>0.127867384</v>
      </c>
      <c r="BX67" s="59" t="s">
        <v>83</v>
      </c>
      <c r="BY67" s="60" t="s">
        <v>83</v>
      </c>
      <c r="BZ67" s="59" t="b">
        <v>0</v>
      </c>
    </row>
    <row r="68" spans="2:78" ht="26.25" x14ac:dyDescent="0.25">
      <c r="B68" s="6"/>
      <c r="C68" s="7"/>
      <c r="D68" s="8"/>
      <c r="E68" s="7"/>
      <c r="F68" s="7"/>
      <c r="G68" s="8"/>
      <c r="H68" s="7"/>
      <c r="I68" s="9"/>
      <c r="J68" s="8"/>
      <c r="K68" s="8"/>
      <c r="L68" s="9"/>
      <c r="M68" s="8"/>
      <c r="N68" s="8"/>
      <c r="Q68" s="30"/>
      <c r="R68" s="30"/>
      <c r="S68" s="7"/>
      <c r="T68" s="8"/>
      <c r="U68" s="8"/>
      <c r="V68" s="7"/>
      <c r="W68" s="7"/>
      <c r="X68" s="8"/>
      <c r="Y68" s="7"/>
      <c r="Z68" s="7"/>
      <c r="AA68" s="8"/>
      <c r="AB68" s="8"/>
      <c r="AC68" s="31"/>
      <c r="BB68" s="58">
        <v>41358</v>
      </c>
      <c r="BC68" s="59">
        <v>3</v>
      </c>
      <c r="BD68" s="60" t="s">
        <v>91</v>
      </c>
      <c r="BE68" s="59">
        <v>9315</v>
      </c>
      <c r="BF68" s="59">
        <v>2013</v>
      </c>
      <c r="BG68" s="60" t="s">
        <v>318</v>
      </c>
      <c r="BH68" s="59">
        <v>9.6999999999999993</v>
      </c>
      <c r="BI68" s="61">
        <v>4.5999999999999999E-3</v>
      </c>
      <c r="BJ68" s="60" t="s">
        <v>30</v>
      </c>
      <c r="BK68" s="60" t="s">
        <v>30</v>
      </c>
      <c r="BL68" s="61" t="s">
        <v>83</v>
      </c>
      <c r="BM68" s="60" t="s">
        <v>83</v>
      </c>
      <c r="BN68" s="60" t="s">
        <v>319</v>
      </c>
      <c r="BO68" s="60" t="s">
        <v>83</v>
      </c>
      <c r="BP68" s="59">
        <v>2805</v>
      </c>
      <c r="BQ68" s="60" t="s">
        <v>250</v>
      </c>
      <c r="BR68" s="60" t="s">
        <v>294</v>
      </c>
      <c r="BS68" s="59">
        <v>2</v>
      </c>
      <c r="BT68" s="60" t="s">
        <v>250</v>
      </c>
      <c r="BU68" s="82" t="s">
        <v>313</v>
      </c>
      <c r="BV68" s="60" t="s">
        <v>296</v>
      </c>
      <c r="BW68" s="61">
        <v>0.127867384</v>
      </c>
      <c r="BX68" s="59" t="s">
        <v>83</v>
      </c>
      <c r="BY68" s="60" t="s">
        <v>83</v>
      </c>
      <c r="BZ68" s="59" t="b">
        <v>0</v>
      </c>
    </row>
    <row r="69" spans="2:78" x14ac:dyDescent="0.25">
      <c r="B69" s="6"/>
      <c r="C69" s="7"/>
      <c r="D69" s="8"/>
      <c r="E69" s="7"/>
      <c r="F69" s="7"/>
      <c r="G69" s="8"/>
      <c r="H69" s="7"/>
      <c r="I69" s="9"/>
      <c r="J69" s="8"/>
      <c r="K69" s="8"/>
      <c r="L69" s="9"/>
      <c r="M69" s="8"/>
      <c r="N69" s="8"/>
      <c r="Q69" s="30"/>
      <c r="R69" s="30"/>
      <c r="S69" s="7"/>
      <c r="T69" s="8"/>
      <c r="U69" s="8"/>
      <c r="V69" s="7"/>
      <c r="W69" s="7"/>
      <c r="X69" s="8"/>
      <c r="Y69" s="7"/>
      <c r="Z69" s="7"/>
      <c r="AA69" s="8"/>
      <c r="AB69" s="8"/>
      <c r="AC69" s="31"/>
    </row>
    <row r="70" spans="2:78" x14ac:dyDescent="0.25">
      <c r="B70" s="6"/>
      <c r="C70" s="7"/>
      <c r="D70" s="8"/>
      <c r="E70" s="7"/>
      <c r="F70" s="7"/>
      <c r="G70" s="8"/>
      <c r="H70" s="7"/>
      <c r="I70" s="9"/>
      <c r="J70" s="8"/>
      <c r="K70" s="8"/>
      <c r="L70" s="9"/>
      <c r="M70" s="8"/>
      <c r="N70" s="8"/>
      <c r="Q70" s="30"/>
      <c r="R70" s="30"/>
      <c r="S70" s="7"/>
      <c r="T70" s="8"/>
      <c r="U70" s="8"/>
      <c r="V70" s="7"/>
      <c r="W70" s="7"/>
      <c r="X70" s="8"/>
      <c r="Y70" s="7"/>
      <c r="Z70" s="7"/>
      <c r="AA70" s="8"/>
      <c r="AB70" s="8"/>
      <c r="AC70" s="31"/>
    </row>
    <row r="71" spans="2:78" x14ac:dyDescent="0.25">
      <c r="B71" s="6"/>
      <c r="C71" s="7"/>
      <c r="D71" s="8"/>
      <c r="E71" s="7"/>
      <c r="F71" s="7"/>
      <c r="G71" s="8"/>
      <c r="H71" s="7"/>
      <c r="I71" s="9"/>
      <c r="J71" s="8"/>
      <c r="K71" s="8"/>
      <c r="L71" s="9"/>
      <c r="M71" s="8"/>
      <c r="N71" s="8"/>
      <c r="Q71" s="30"/>
      <c r="R71" s="30"/>
      <c r="S71" s="7"/>
      <c r="T71" s="8"/>
      <c r="U71" s="8"/>
      <c r="V71" s="7"/>
      <c r="W71" s="7"/>
      <c r="X71" s="8"/>
      <c r="Y71" s="7"/>
      <c r="Z71" s="7"/>
      <c r="AA71" s="8"/>
      <c r="AB71" s="8"/>
      <c r="AC71" s="31"/>
    </row>
    <row r="72" spans="2:78" x14ac:dyDescent="0.25">
      <c r="B72" s="6"/>
      <c r="C72" s="7"/>
      <c r="D72" s="8"/>
      <c r="E72" s="7"/>
      <c r="F72" s="7"/>
      <c r="G72" s="8"/>
      <c r="H72" s="7"/>
      <c r="I72" s="9"/>
      <c r="J72" s="8"/>
      <c r="K72" s="8"/>
      <c r="L72" s="9"/>
      <c r="M72" s="8"/>
      <c r="N72" s="8"/>
      <c r="Q72" s="30"/>
      <c r="R72" s="30"/>
      <c r="S72" s="7"/>
      <c r="T72" s="8"/>
      <c r="U72" s="8"/>
      <c r="V72" s="7"/>
      <c r="W72" s="7"/>
      <c r="X72" s="8"/>
      <c r="Y72" s="7"/>
      <c r="Z72" s="7"/>
      <c r="AA72" s="8"/>
      <c r="AB72" s="8"/>
      <c r="AC72" s="31"/>
    </row>
    <row r="73" spans="2:78" x14ac:dyDescent="0.25">
      <c r="B73" s="6"/>
      <c r="C73" s="7"/>
      <c r="D73" s="8"/>
      <c r="E73" s="7"/>
      <c r="F73" s="7"/>
      <c r="G73" s="8"/>
      <c r="H73" s="7"/>
      <c r="I73" s="9"/>
      <c r="J73" s="8"/>
      <c r="K73" s="8"/>
      <c r="L73" s="9"/>
      <c r="M73" s="8"/>
      <c r="N73" s="8"/>
      <c r="Q73" s="30"/>
      <c r="R73" s="30"/>
      <c r="S73" s="7"/>
      <c r="T73" s="8"/>
      <c r="U73" s="8"/>
      <c r="V73" s="7"/>
      <c r="W73" s="7"/>
      <c r="X73" s="8"/>
      <c r="Y73" s="7"/>
      <c r="Z73" s="7"/>
      <c r="AA73" s="8"/>
      <c r="AB73" s="8"/>
      <c r="AC73" s="31"/>
    </row>
    <row r="74" spans="2:78" x14ac:dyDescent="0.25">
      <c r="B74" s="6"/>
      <c r="C74" s="7"/>
      <c r="D74" s="8"/>
      <c r="E74" s="7"/>
      <c r="F74" s="7"/>
      <c r="G74" s="8"/>
      <c r="H74" s="7"/>
      <c r="I74" s="9"/>
      <c r="J74" s="8"/>
      <c r="K74" s="8"/>
      <c r="L74" s="9"/>
      <c r="M74" s="8"/>
      <c r="N74" s="8"/>
      <c r="Q74" s="30"/>
      <c r="R74" s="30"/>
      <c r="S74" s="7"/>
      <c r="T74" s="8"/>
      <c r="U74" s="8"/>
      <c r="V74" s="7"/>
      <c r="W74" s="7"/>
      <c r="X74" s="8"/>
      <c r="Y74" s="7"/>
      <c r="Z74" s="7"/>
      <c r="AA74" s="8"/>
      <c r="AB74" s="8"/>
      <c r="AC74" s="31"/>
    </row>
    <row r="75" spans="2:78" x14ac:dyDescent="0.25">
      <c r="B75" s="6"/>
      <c r="C75" s="7"/>
      <c r="D75" s="8"/>
      <c r="E75" s="7"/>
      <c r="F75" s="7"/>
      <c r="G75" s="8"/>
      <c r="H75" s="7"/>
      <c r="I75" s="9"/>
      <c r="J75" s="8"/>
      <c r="K75" s="8"/>
      <c r="L75" s="9"/>
      <c r="M75" s="8"/>
      <c r="N75" s="8"/>
      <c r="Q75" s="30"/>
      <c r="R75" s="30"/>
      <c r="S75" s="7"/>
      <c r="T75" s="8"/>
      <c r="U75" s="8"/>
      <c r="V75" s="7"/>
      <c r="W75" s="7"/>
      <c r="X75" s="8"/>
      <c r="Y75" s="7"/>
      <c r="Z75" s="7"/>
      <c r="AA75" s="8"/>
      <c r="AB75" s="8"/>
      <c r="AC75" s="31"/>
    </row>
    <row r="76" spans="2:78" x14ac:dyDescent="0.25">
      <c r="B76" s="6"/>
      <c r="C76" s="7"/>
      <c r="D76" s="8"/>
      <c r="E76" s="7"/>
      <c r="F76" s="7"/>
      <c r="G76" s="8"/>
      <c r="H76" s="7"/>
      <c r="I76" s="9"/>
      <c r="J76" s="8"/>
      <c r="K76" s="8"/>
      <c r="L76" s="9"/>
      <c r="M76" s="8"/>
      <c r="N76" s="8"/>
      <c r="Q76" s="30"/>
      <c r="R76" s="30"/>
      <c r="S76" s="7"/>
      <c r="T76" s="8"/>
      <c r="U76" s="8"/>
      <c r="V76" s="7"/>
      <c r="W76" s="7"/>
      <c r="X76" s="8"/>
      <c r="Y76" s="7"/>
      <c r="Z76" s="7"/>
      <c r="AA76" s="8"/>
      <c r="AB76" s="8"/>
      <c r="AC76" s="31"/>
    </row>
    <row r="77" spans="2:78" x14ac:dyDescent="0.25">
      <c r="B77" s="6"/>
      <c r="C77" s="7"/>
      <c r="D77" s="8"/>
      <c r="E77" s="7"/>
      <c r="F77" s="7"/>
      <c r="G77" s="8"/>
      <c r="H77" s="7"/>
      <c r="I77" s="9"/>
      <c r="J77" s="8"/>
      <c r="K77" s="8"/>
      <c r="L77" s="9"/>
      <c r="M77" s="8"/>
      <c r="N77" s="8"/>
      <c r="Q77" s="30"/>
      <c r="R77" s="30"/>
      <c r="S77" s="7"/>
      <c r="T77" s="8"/>
      <c r="U77" s="8"/>
      <c r="V77" s="7"/>
      <c r="W77" s="7"/>
      <c r="X77" s="8"/>
      <c r="Y77" s="7"/>
      <c r="Z77" s="7"/>
      <c r="AA77" s="8"/>
      <c r="AB77" s="8"/>
      <c r="AC77" s="31"/>
    </row>
    <row r="78" spans="2:78" x14ac:dyDescent="0.25">
      <c r="B78" s="6"/>
      <c r="C78" s="7"/>
      <c r="D78" s="8"/>
      <c r="E78" s="7"/>
      <c r="F78" s="7"/>
      <c r="G78" s="8"/>
      <c r="H78" s="7"/>
      <c r="I78" s="9"/>
      <c r="J78" s="8"/>
      <c r="K78" s="8"/>
      <c r="L78" s="9"/>
      <c r="M78" s="8"/>
      <c r="N78" s="8"/>
      <c r="Q78" s="30"/>
      <c r="R78" s="30"/>
      <c r="S78" s="7"/>
      <c r="T78" s="8"/>
      <c r="U78" s="8"/>
      <c r="V78" s="7"/>
      <c r="W78" s="7"/>
      <c r="X78" s="8"/>
      <c r="Y78" s="7"/>
      <c r="Z78" s="7"/>
      <c r="AA78" s="8"/>
      <c r="AB78" s="8"/>
      <c r="AC78" s="31"/>
    </row>
    <row r="79" spans="2:78" x14ac:dyDescent="0.25">
      <c r="B79" s="6"/>
      <c r="C79" s="7"/>
      <c r="D79" s="8"/>
      <c r="E79" s="7"/>
      <c r="F79" s="7"/>
      <c r="G79" s="8"/>
      <c r="H79" s="7"/>
      <c r="I79" s="9"/>
      <c r="J79" s="8"/>
      <c r="K79" s="8"/>
      <c r="L79" s="9"/>
      <c r="M79" s="8"/>
      <c r="N79" s="8"/>
      <c r="Q79" s="30"/>
      <c r="R79" s="30"/>
      <c r="S79" s="7"/>
      <c r="T79" s="8"/>
      <c r="U79" s="8"/>
      <c r="V79" s="7"/>
      <c r="W79" s="7"/>
      <c r="X79" s="8"/>
      <c r="Y79" s="7"/>
      <c r="Z79" s="7"/>
      <c r="AA79" s="8"/>
      <c r="AB79" s="8"/>
      <c r="AC79" s="31"/>
    </row>
    <row r="80" spans="2:78" x14ac:dyDescent="0.25">
      <c r="B80" s="6"/>
      <c r="C80" s="7"/>
      <c r="D80" s="8"/>
      <c r="E80" s="7"/>
      <c r="F80" s="7"/>
      <c r="G80" s="8"/>
      <c r="H80" s="7"/>
      <c r="I80" s="9"/>
      <c r="J80" s="8"/>
      <c r="K80" s="8"/>
      <c r="L80" s="9"/>
      <c r="M80" s="8"/>
      <c r="N80" s="8"/>
      <c r="Q80" s="30"/>
      <c r="R80" s="30"/>
      <c r="S80" s="7"/>
      <c r="T80" s="8"/>
      <c r="U80" s="8"/>
      <c r="V80" s="7"/>
      <c r="W80" s="7"/>
      <c r="X80" s="8"/>
      <c r="Y80" s="7"/>
      <c r="Z80" s="7"/>
      <c r="AA80" s="8"/>
      <c r="AB80" s="8"/>
      <c r="AC80" s="31"/>
    </row>
    <row r="81" spans="2:29" x14ac:dyDescent="0.25">
      <c r="B81" s="6"/>
      <c r="C81" s="7"/>
      <c r="D81" s="8"/>
      <c r="E81" s="7"/>
      <c r="F81" s="7"/>
      <c r="G81" s="8"/>
      <c r="H81" s="7"/>
      <c r="I81" s="9"/>
      <c r="J81" s="8"/>
      <c r="K81" s="8"/>
      <c r="L81" s="9"/>
      <c r="M81" s="8"/>
      <c r="N81" s="8"/>
      <c r="Q81" s="30"/>
      <c r="R81" s="30"/>
      <c r="S81" s="7"/>
      <c r="T81" s="8"/>
      <c r="U81" s="8"/>
      <c r="V81" s="7"/>
      <c r="W81" s="7"/>
      <c r="X81" s="8"/>
      <c r="Y81" s="7"/>
      <c r="Z81" s="7"/>
      <c r="AA81" s="8"/>
      <c r="AB81" s="8"/>
      <c r="AC81" s="31"/>
    </row>
    <row r="82" spans="2:29" x14ac:dyDescent="0.25">
      <c r="B82" s="6"/>
      <c r="C82" s="7"/>
      <c r="D82" s="8"/>
      <c r="E82" s="7"/>
      <c r="F82" s="7"/>
      <c r="G82" s="8"/>
      <c r="H82" s="7"/>
      <c r="I82" s="9"/>
      <c r="J82" s="8"/>
      <c r="K82" s="8"/>
      <c r="L82" s="9"/>
      <c r="M82" s="8"/>
      <c r="N82" s="8"/>
      <c r="Q82" s="30"/>
      <c r="R82" s="30"/>
      <c r="S82" s="7"/>
      <c r="T82" s="8"/>
      <c r="U82" s="8"/>
      <c r="V82" s="7"/>
      <c r="W82" s="7"/>
      <c r="X82" s="8"/>
      <c r="Y82" s="7"/>
      <c r="Z82" s="7"/>
      <c r="AA82" s="8"/>
      <c r="AB82" s="8"/>
      <c r="AC82" s="31"/>
    </row>
    <row r="83" spans="2:29" x14ac:dyDescent="0.25">
      <c r="B83" s="6"/>
      <c r="C83" s="7"/>
      <c r="D83" s="8"/>
      <c r="E83" s="7"/>
      <c r="F83" s="7"/>
      <c r="G83" s="8"/>
      <c r="H83" s="7"/>
      <c r="I83" s="9"/>
      <c r="J83" s="8"/>
      <c r="K83" s="8"/>
      <c r="L83" s="9"/>
      <c r="M83" s="8"/>
      <c r="N83" s="8"/>
      <c r="Q83" s="30"/>
      <c r="R83" s="30"/>
      <c r="S83" s="7"/>
      <c r="T83" s="8"/>
      <c r="U83" s="8"/>
      <c r="V83" s="7"/>
      <c r="W83" s="7"/>
      <c r="X83" s="8"/>
      <c r="Y83" s="7"/>
      <c r="Z83" s="7"/>
      <c r="AA83" s="8"/>
      <c r="AB83" s="8"/>
      <c r="AC83" s="31"/>
    </row>
    <row r="84" spans="2:29" x14ac:dyDescent="0.25">
      <c r="B84" s="6"/>
      <c r="C84" s="7"/>
      <c r="D84" s="8"/>
      <c r="E84" s="7"/>
      <c r="F84" s="7"/>
      <c r="G84" s="8"/>
      <c r="H84" s="7"/>
      <c r="I84" s="9"/>
      <c r="J84" s="8"/>
      <c r="K84" s="8"/>
      <c r="L84" s="9"/>
      <c r="M84" s="8"/>
      <c r="N84" s="8"/>
      <c r="Q84" s="30"/>
      <c r="R84" s="30"/>
      <c r="S84" s="7"/>
      <c r="T84" s="8"/>
      <c r="U84" s="8"/>
      <c r="V84" s="7"/>
      <c r="W84" s="7"/>
      <c r="X84" s="8"/>
      <c r="Y84" s="7"/>
      <c r="Z84" s="7"/>
      <c r="AA84" s="8"/>
      <c r="AB84" s="8"/>
      <c r="AC84" s="31"/>
    </row>
    <row r="85" spans="2:29" x14ac:dyDescent="0.25">
      <c r="B85" s="6"/>
      <c r="C85" s="7"/>
      <c r="D85" s="8"/>
      <c r="E85" s="7"/>
      <c r="F85" s="7"/>
      <c r="G85" s="8"/>
      <c r="H85" s="7"/>
      <c r="I85" s="9"/>
      <c r="J85" s="8"/>
      <c r="K85" s="8"/>
      <c r="L85" s="9"/>
      <c r="M85" s="8"/>
      <c r="N85" s="8"/>
      <c r="Q85" s="30"/>
      <c r="R85" s="30"/>
      <c r="S85" s="7"/>
      <c r="T85" s="8"/>
      <c r="U85" s="8"/>
      <c r="V85" s="7"/>
      <c r="W85" s="7"/>
      <c r="X85" s="8"/>
      <c r="Y85" s="7"/>
      <c r="Z85" s="7"/>
      <c r="AA85" s="8"/>
      <c r="AB85" s="8"/>
      <c r="AC85" s="31"/>
    </row>
    <row r="86" spans="2:29" x14ac:dyDescent="0.25">
      <c r="B86" s="6"/>
      <c r="C86" s="7"/>
      <c r="D86" s="8"/>
      <c r="E86" s="7"/>
      <c r="F86" s="7"/>
      <c r="G86" s="8"/>
      <c r="H86" s="7"/>
      <c r="I86" s="9"/>
      <c r="J86" s="8"/>
      <c r="K86" s="8"/>
      <c r="L86" s="9"/>
      <c r="M86" s="8"/>
      <c r="N86" s="8"/>
      <c r="Q86" s="30"/>
      <c r="R86" s="30"/>
      <c r="S86" s="7"/>
      <c r="T86" s="8"/>
      <c r="U86" s="8"/>
      <c r="V86" s="7"/>
      <c r="W86" s="7"/>
      <c r="X86" s="8"/>
      <c r="Y86" s="7"/>
      <c r="Z86" s="7"/>
      <c r="AA86" s="8"/>
      <c r="AB86" s="8"/>
      <c r="AC86" s="31"/>
    </row>
    <row r="87" spans="2:29" x14ac:dyDescent="0.25">
      <c r="B87" s="6"/>
      <c r="C87" s="7"/>
      <c r="D87" s="8"/>
      <c r="E87" s="7"/>
      <c r="F87" s="7"/>
      <c r="G87" s="8"/>
      <c r="H87" s="7"/>
      <c r="I87" s="9"/>
      <c r="J87" s="8"/>
      <c r="K87" s="8"/>
      <c r="L87" s="9"/>
      <c r="M87" s="8"/>
      <c r="N87" s="8"/>
      <c r="Q87" s="30"/>
      <c r="R87" s="30"/>
      <c r="S87" s="7"/>
      <c r="T87" s="8"/>
      <c r="U87" s="8"/>
      <c r="V87" s="7"/>
      <c r="W87" s="7"/>
      <c r="X87" s="8"/>
      <c r="Y87" s="7"/>
      <c r="Z87" s="7"/>
      <c r="AA87" s="8"/>
      <c r="AB87" s="8"/>
      <c r="AC87" s="31"/>
    </row>
    <row r="88" spans="2:29" x14ac:dyDescent="0.25">
      <c r="B88" s="6"/>
      <c r="C88" s="7"/>
      <c r="D88" s="8"/>
      <c r="E88" s="7"/>
      <c r="F88" s="7"/>
      <c r="G88" s="8"/>
      <c r="H88" s="7"/>
      <c r="I88" s="9"/>
      <c r="J88" s="8"/>
      <c r="K88" s="8"/>
      <c r="L88" s="9"/>
      <c r="M88" s="8"/>
      <c r="N88" s="8"/>
      <c r="Q88" s="30"/>
      <c r="R88" s="30"/>
      <c r="S88" s="7"/>
      <c r="T88" s="8"/>
      <c r="U88" s="8"/>
      <c r="V88" s="7"/>
      <c r="W88" s="7"/>
      <c r="X88" s="8"/>
      <c r="Y88" s="7"/>
      <c r="Z88" s="7"/>
      <c r="AA88" s="8"/>
      <c r="AB88" s="8"/>
      <c r="AC88" s="31"/>
    </row>
    <row r="89" spans="2:29" x14ac:dyDescent="0.25">
      <c r="B89" s="6"/>
      <c r="C89" s="7"/>
      <c r="D89" s="8"/>
      <c r="E89" s="7"/>
      <c r="F89" s="7"/>
      <c r="G89" s="8"/>
      <c r="H89" s="7"/>
      <c r="I89" s="9"/>
      <c r="J89" s="8"/>
      <c r="K89" s="8"/>
      <c r="L89" s="9"/>
      <c r="M89" s="8"/>
      <c r="N89" s="8"/>
      <c r="Q89" s="30"/>
      <c r="R89" s="30"/>
      <c r="S89" s="7"/>
      <c r="T89" s="8"/>
      <c r="U89" s="8"/>
      <c r="V89" s="7"/>
      <c r="W89" s="7"/>
      <c r="X89" s="8"/>
      <c r="Y89" s="7"/>
      <c r="Z89" s="7"/>
      <c r="AA89" s="8"/>
      <c r="AB89" s="8"/>
      <c r="AC89" s="31"/>
    </row>
    <row r="90" spans="2:29" x14ac:dyDescent="0.25">
      <c r="B90" s="6"/>
      <c r="C90" s="7"/>
      <c r="D90" s="8"/>
      <c r="E90" s="7"/>
      <c r="F90" s="7"/>
      <c r="G90" s="8"/>
      <c r="H90" s="7"/>
      <c r="I90" s="9"/>
      <c r="J90" s="8"/>
      <c r="K90" s="8"/>
      <c r="L90" s="9"/>
      <c r="M90" s="8"/>
      <c r="N90" s="8"/>
      <c r="Q90" s="30"/>
      <c r="R90" s="30"/>
      <c r="S90" s="7"/>
      <c r="T90" s="8"/>
      <c r="U90" s="8"/>
      <c r="V90" s="7"/>
      <c r="W90" s="7"/>
      <c r="X90" s="8"/>
      <c r="Y90" s="7"/>
      <c r="Z90" s="7"/>
      <c r="AA90" s="8"/>
      <c r="AB90" s="8"/>
      <c r="AC90" s="31"/>
    </row>
    <row r="91" spans="2:29" x14ac:dyDescent="0.25">
      <c r="B91" s="6"/>
      <c r="C91" s="7"/>
      <c r="D91" s="8"/>
      <c r="E91" s="7"/>
      <c r="F91" s="7"/>
      <c r="G91" s="8"/>
      <c r="H91" s="7"/>
      <c r="I91" s="9"/>
      <c r="J91" s="8"/>
      <c r="K91" s="8"/>
      <c r="L91" s="9"/>
      <c r="M91" s="8"/>
      <c r="N91" s="8"/>
      <c r="Q91" s="30"/>
      <c r="R91" s="30"/>
      <c r="S91" s="7"/>
      <c r="T91" s="8"/>
      <c r="U91" s="8"/>
      <c r="V91" s="7"/>
      <c r="W91" s="7"/>
      <c r="X91" s="8"/>
      <c r="Y91" s="7"/>
      <c r="Z91" s="7"/>
      <c r="AA91" s="8"/>
      <c r="AB91" s="8"/>
      <c r="AC91" s="31"/>
    </row>
    <row r="92" spans="2:29" x14ac:dyDescent="0.25">
      <c r="B92" s="6"/>
      <c r="C92" s="7"/>
      <c r="D92" s="8"/>
      <c r="E92" s="7"/>
      <c r="F92" s="7"/>
      <c r="G92" s="8"/>
      <c r="H92" s="7"/>
      <c r="I92" s="9"/>
      <c r="J92" s="8"/>
      <c r="K92" s="8"/>
      <c r="L92" s="9"/>
      <c r="M92" s="8"/>
      <c r="N92" s="8"/>
      <c r="Q92" s="30"/>
      <c r="R92" s="30"/>
      <c r="S92" s="7"/>
      <c r="T92" s="8"/>
      <c r="U92" s="8"/>
      <c r="V92" s="7"/>
      <c r="W92" s="7"/>
      <c r="X92" s="8"/>
      <c r="Y92" s="7"/>
      <c r="Z92" s="7"/>
      <c r="AA92" s="8"/>
      <c r="AB92" s="8"/>
      <c r="AC92" s="31"/>
    </row>
    <row r="93" spans="2:29" x14ac:dyDescent="0.25">
      <c r="B93" s="6"/>
      <c r="C93" s="7"/>
      <c r="D93" s="8"/>
      <c r="E93" s="7"/>
      <c r="F93" s="7"/>
      <c r="G93" s="8"/>
      <c r="H93" s="7"/>
      <c r="I93" s="9"/>
      <c r="J93" s="8"/>
      <c r="K93" s="8"/>
      <c r="L93" s="9"/>
      <c r="M93" s="8"/>
      <c r="N93" s="8"/>
      <c r="Q93" s="30"/>
      <c r="R93" s="30"/>
      <c r="S93" s="7"/>
      <c r="T93" s="8"/>
      <c r="U93" s="8"/>
      <c r="V93" s="7"/>
      <c r="W93" s="7"/>
      <c r="X93" s="8"/>
      <c r="Y93" s="7"/>
      <c r="Z93" s="7"/>
      <c r="AA93" s="8"/>
      <c r="AB93" s="8"/>
      <c r="AC93" s="31"/>
    </row>
    <row r="94" spans="2:29" x14ac:dyDescent="0.25">
      <c r="B94" s="6"/>
      <c r="C94" s="7"/>
      <c r="D94" s="8"/>
      <c r="E94" s="7"/>
      <c r="F94" s="7"/>
      <c r="G94" s="8"/>
      <c r="H94" s="7"/>
      <c r="I94" s="9"/>
      <c r="J94" s="8"/>
      <c r="K94" s="8"/>
      <c r="L94" s="9"/>
      <c r="M94" s="8"/>
      <c r="N94" s="8"/>
      <c r="Q94" s="30"/>
      <c r="R94" s="30"/>
      <c r="S94" s="7"/>
      <c r="T94" s="8"/>
      <c r="U94" s="8"/>
      <c r="V94" s="7"/>
      <c r="W94" s="7"/>
      <c r="X94" s="8"/>
      <c r="Y94" s="7"/>
      <c r="Z94" s="7"/>
      <c r="AA94" s="8"/>
      <c r="AB94" s="8"/>
      <c r="AC94" s="31"/>
    </row>
    <row r="95" spans="2:29" x14ac:dyDescent="0.25">
      <c r="B95" s="6"/>
      <c r="C95" s="7"/>
      <c r="D95" s="8"/>
      <c r="E95" s="7"/>
      <c r="F95" s="7"/>
      <c r="G95" s="8"/>
      <c r="H95" s="7"/>
      <c r="I95" s="9"/>
      <c r="J95" s="8"/>
      <c r="K95" s="8"/>
      <c r="L95" s="9"/>
      <c r="M95" s="8"/>
      <c r="N95" s="8"/>
      <c r="Q95" s="30"/>
      <c r="R95" s="30"/>
      <c r="S95" s="7"/>
      <c r="T95" s="8"/>
      <c r="U95" s="8"/>
      <c r="V95" s="7"/>
      <c r="W95" s="7"/>
      <c r="X95" s="8"/>
      <c r="Y95" s="7"/>
      <c r="Z95" s="7"/>
      <c r="AA95" s="8"/>
      <c r="AB95" s="8"/>
      <c r="AC95" s="31"/>
    </row>
    <row r="96" spans="2:29" x14ac:dyDescent="0.25">
      <c r="B96" s="6"/>
      <c r="C96" s="7"/>
      <c r="D96" s="8"/>
      <c r="E96" s="7"/>
      <c r="F96" s="7"/>
      <c r="G96" s="8"/>
      <c r="H96" s="7"/>
      <c r="I96" s="9"/>
      <c r="J96" s="8"/>
      <c r="K96" s="8"/>
      <c r="L96" s="9"/>
      <c r="M96" s="8"/>
      <c r="N96" s="8"/>
      <c r="Q96" s="30"/>
      <c r="R96" s="30"/>
      <c r="S96" s="7"/>
      <c r="T96" s="8"/>
      <c r="U96" s="8"/>
      <c r="V96" s="7"/>
      <c r="W96" s="7"/>
      <c r="X96" s="8"/>
      <c r="Y96" s="7"/>
      <c r="Z96" s="7"/>
      <c r="AA96" s="8"/>
      <c r="AB96" s="8"/>
      <c r="AC96" s="31"/>
    </row>
    <row r="97" spans="2:29" x14ac:dyDescent="0.25">
      <c r="B97" s="6"/>
      <c r="C97" s="7"/>
      <c r="D97" s="8"/>
      <c r="E97" s="7"/>
      <c r="F97" s="7"/>
      <c r="G97" s="8"/>
      <c r="H97" s="7"/>
      <c r="I97" s="9"/>
      <c r="J97" s="8"/>
      <c r="K97" s="8"/>
      <c r="L97" s="9"/>
      <c r="M97" s="8"/>
      <c r="N97" s="8"/>
      <c r="Q97" s="30"/>
      <c r="R97" s="30"/>
      <c r="S97" s="7"/>
      <c r="T97" s="8"/>
      <c r="U97" s="8"/>
      <c r="V97" s="7"/>
      <c r="W97" s="7"/>
      <c r="X97" s="8"/>
      <c r="Y97" s="7"/>
      <c r="Z97" s="7"/>
      <c r="AA97" s="8"/>
      <c r="AB97" s="8"/>
      <c r="AC97" s="31"/>
    </row>
    <row r="98" spans="2:29" x14ac:dyDescent="0.25">
      <c r="B98" s="6"/>
      <c r="C98" s="7"/>
      <c r="D98" s="8"/>
      <c r="E98" s="7"/>
      <c r="F98" s="7"/>
      <c r="G98" s="8"/>
      <c r="H98" s="7"/>
      <c r="I98" s="9"/>
      <c r="J98" s="8"/>
      <c r="K98" s="8"/>
      <c r="L98" s="9"/>
      <c r="M98" s="8"/>
      <c r="N98" s="8"/>
      <c r="Q98" s="30"/>
      <c r="R98" s="30"/>
      <c r="S98" s="7"/>
      <c r="T98" s="8"/>
      <c r="U98" s="8"/>
      <c r="V98" s="7"/>
      <c r="W98" s="7"/>
      <c r="X98" s="8"/>
      <c r="Y98" s="7"/>
      <c r="Z98" s="7"/>
      <c r="AA98" s="8"/>
      <c r="AB98" s="8"/>
      <c r="AC98" s="31"/>
    </row>
    <row r="99" spans="2:29" x14ac:dyDescent="0.25">
      <c r="B99" s="6"/>
      <c r="C99" s="7"/>
      <c r="D99" s="8"/>
      <c r="E99" s="7"/>
      <c r="F99" s="7"/>
      <c r="G99" s="8"/>
      <c r="H99" s="7"/>
      <c r="I99" s="9"/>
      <c r="J99" s="8"/>
      <c r="K99" s="8"/>
      <c r="L99" s="9"/>
      <c r="M99" s="8"/>
      <c r="N99" s="8"/>
      <c r="Q99" s="30"/>
      <c r="R99" s="30"/>
      <c r="S99" s="7"/>
      <c r="T99" s="8"/>
      <c r="U99" s="8"/>
      <c r="V99" s="7"/>
      <c r="W99" s="7"/>
      <c r="X99" s="8"/>
      <c r="Y99" s="7"/>
      <c r="Z99" s="7"/>
      <c r="AA99" s="8"/>
      <c r="AB99" s="8"/>
      <c r="AC99" s="31"/>
    </row>
    <row r="100" spans="2:29" x14ac:dyDescent="0.25">
      <c r="B100" s="6"/>
      <c r="C100" s="7"/>
      <c r="D100" s="8"/>
      <c r="E100" s="7"/>
      <c r="F100" s="7"/>
      <c r="G100" s="8"/>
      <c r="H100" s="7"/>
      <c r="I100" s="9"/>
      <c r="J100" s="8"/>
      <c r="K100" s="8"/>
      <c r="L100" s="9"/>
      <c r="M100" s="8"/>
      <c r="N100" s="8"/>
      <c r="Q100" s="30"/>
      <c r="R100" s="30"/>
      <c r="S100" s="7"/>
      <c r="T100" s="8"/>
      <c r="U100" s="8"/>
      <c r="V100" s="7"/>
      <c r="W100" s="7"/>
      <c r="X100" s="8"/>
      <c r="Y100" s="7"/>
      <c r="Z100" s="7"/>
      <c r="AA100" s="8"/>
      <c r="AB100" s="8"/>
      <c r="AC100" s="31"/>
    </row>
    <row r="101" spans="2:29" x14ac:dyDescent="0.25">
      <c r="B101" s="6"/>
      <c r="C101" s="7"/>
      <c r="D101" s="8"/>
      <c r="E101" s="7"/>
      <c r="F101" s="7"/>
      <c r="G101" s="8"/>
      <c r="H101" s="7"/>
      <c r="I101" s="9"/>
      <c r="J101" s="8"/>
      <c r="K101" s="8"/>
      <c r="L101" s="9"/>
      <c r="M101" s="8"/>
      <c r="N101" s="8"/>
      <c r="Q101" s="30"/>
      <c r="R101" s="30"/>
      <c r="S101" s="7"/>
      <c r="T101" s="8"/>
      <c r="U101" s="8"/>
      <c r="V101" s="7"/>
      <c r="W101" s="7"/>
      <c r="X101" s="8"/>
      <c r="Y101" s="7"/>
      <c r="Z101" s="7"/>
      <c r="AA101" s="8"/>
      <c r="AB101" s="8"/>
      <c r="AC101" s="31"/>
    </row>
    <row r="102" spans="2:29" x14ac:dyDescent="0.25">
      <c r="B102" s="6"/>
      <c r="C102" s="7"/>
      <c r="D102" s="8"/>
      <c r="E102" s="7"/>
      <c r="F102" s="7"/>
      <c r="G102" s="8"/>
      <c r="H102" s="7"/>
      <c r="I102" s="9"/>
      <c r="J102" s="8"/>
      <c r="K102" s="8"/>
      <c r="L102" s="9"/>
      <c r="M102" s="8"/>
      <c r="N102" s="8"/>
      <c r="Q102" s="30"/>
      <c r="R102" s="30"/>
      <c r="S102" s="7"/>
      <c r="T102" s="8"/>
      <c r="U102" s="8"/>
      <c r="V102" s="7"/>
      <c r="W102" s="7"/>
      <c r="X102" s="8"/>
      <c r="Y102" s="7"/>
      <c r="Z102" s="7"/>
      <c r="AA102" s="8"/>
      <c r="AB102" s="8"/>
      <c r="AC102" s="31"/>
    </row>
    <row r="103" spans="2:29" x14ac:dyDescent="0.25">
      <c r="B103" s="6"/>
      <c r="C103" s="7"/>
      <c r="D103" s="8"/>
      <c r="E103" s="7"/>
      <c r="F103" s="7"/>
      <c r="G103" s="8"/>
      <c r="H103" s="7"/>
      <c r="I103" s="9"/>
      <c r="J103" s="8"/>
      <c r="K103" s="8"/>
      <c r="L103" s="9"/>
      <c r="M103" s="8"/>
      <c r="N103" s="8"/>
      <c r="Q103" s="30"/>
      <c r="R103" s="30"/>
      <c r="S103" s="7"/>
      <c r="T103" s="8"/>
      <c r="U103" s="8"/>
      <c r="V103" s="7"/>
      <c r="W103" s="7"/>
      <c r="X103" s="8"/>
      <c r="Y103" s="7"/>
      <c r="Z103" s="7"/>
      <c r="AA103" s="8"/>
      <c r="AB103" s="8"/>
      <c r="AC103" s="31"/>
    </row>
    <row r="104" spans="2:29" x14ac:dyDescent="0.25">
      <c r="B104" s="6"/>
      <c r="C104" s="7"/>
      <c r="D104" s="8"/>
      <c r="E104" s="7"/>
      <c r="F104" s="7"/>
      <c r="G104" s="8"/>
      <c r="H104" s="7"/>
      <c r="I104" s="9"/>
      <c r="J104" s="8"/>
      <c r="K104" s="8"/>
      <c r="L104" s="9"/>
      <c r="M104" s="8"/>
      <c r="N104" s="8"/>
      <c r="Q104" s="30"/>
      <c r="R104" s="30"/>
      <c r="S104" s="7"/>
      <c r="T104" s="8"/>
      <c r="U104" s="8"/>
      <c r="V104" s="7"/>
      <c r="W104" s="7"/>
      <c r="X104" s="8"/>
      <c r="Y104" s="7"/>
      <c r="Z104" s="7"/>
      <c r="AA104" s="8"/>
      <c r="AB104" s="8"/>
      <c r="AC104" s="31"/>
    </row>
    <row r="105" spans="2:29" x14ac:dyDescent="0.25">
      <c r="B105" s="6"/>
      <c r="C105" s="7"/>
      <c r="D105" s="8"/>
      <c r="E105" s="7"/>
      <c r="F105" s="7"/>
      <c r="G105" s="8"/>
      <c r="H105" s="7"/>
      <c r="I105" s="9"/>
      <c r="J105" s="8"/>
      <c r="K105" s="8"/>
      <c r="L105" s="9"/>
      <c r="M105" s="8"/>
      <c r="N105" s="8"/>
      <c r="Q105" s="30"/>
      <c r="R105" s="30"/>
      <c r="S105" s="7"/>
      <c r="T105" s="8"/>
      <c r="U105" s="8"/>
      <c r="V105" s="7"/>
      <c r="W105" s="7"/>
      <c r="X105" s="8"/>
      <c r="Y105" s="7"/>
      <c r="Z105" s="7"/>
      <c r="AA105" s="8"/>
      <c r="AB105" s="8"/>
      <c r="AC105" s="31"/>
    </row>
    <row r="106" spans="2:29" x14ac:dyDescent="0.25">
      <c r="B106" s="6"/>
      <c r="C106" s="7"/>
      <c r="D106" s="8"/>
      <c r="E106" s="7"/>
      <c r="F106" s="7"/>
      <c r="G106" s="8"/>
      <c r="H106" s="7"/>
      <c r="I106" s="9"/>
      <c r="J106" s="8"/>
      <c r="K106" s="8"/>
      <c r="L106" s="9"/>
      <c r="M106" s="8"/>
      <c r="N106" s="8"/>
      <c r="Q106" s="30"/>
      <c r="R106" s="30"/>
      <c r="S106" s="7"/>
      <c r="T106" s="8"/>
      <c r="U106" s="8"/>
      <c r="V106" s="7"/>
      <c r="W106" s="7"/>
      <c r="X106" s="8"/>
      <c r="Y106" s="7"/>
      <c r="Z106" s="7"/>
      <c r="AA106" s="8"/>
      <c r="AB106" s="8"/>
      <c r="AC106" s="31"/>
    </row>
    <row r="107" spans="2:29" x14ac:dyDescent="0.25">
      <c r="B107" s="6"/>
      <c r="C107" s="7"/>
      <c r="D107" s="8"/>
      <c r="E107" s="7"/>
      <c r="F107" s="7"/>
      <c r="G107" s="8"/>
      <c r="H107" s="7"/>
      <c r="I107" s="9"/>
      <c r="J107" s="8"/>
      <c r="K107" s="8"/>
      <c r="L107" s="9"/>
      <c r="M107" s="8"/>
      <c r="N107" s="8"/>
      <c r="Q107" s="30"/>
      <c r="R107" s="30"/>
      <c r="S107" s="7"/>
      <c r="T107" s="8"/>
      <c r="U107" s="8"/>
      <c r="V107" s="7"/>
      <c r="W107" s="7"/>
      <c r="X107" s="8"/>
      <c r="Y107" s="7"/>
      <c r="Z107" s="7"/>
      <c r="AA107" s="8"/>
      <c r="AB107" s="8"/>
      <c r="AC107" s="31"/>
    </row>
    <row r="108" spans="2:29" x14ac:dyDescent="0.25">
      <c r="B108" s="6"/>
      <c r="C108" s="7"/>
      <c r="D108" s="8"/>
      <c r="E108" s="7"/>
      <c r="F108" s="7"/>
      <c r="G108" s="8"/>
      <c r="H108" s="7"/>
      <c r="I108" s="9"/>
      <c r="J108" s="8"/>
      <c r="K108" s="8"/>
      <c r="L108" s="9"/>
      <c r="M108" s="8"/>
      <c r="N108" s="8"/>
      <c r="Q108" s="30"/>
      <c r="R108" s="30"/>
      <c r="S108" s="7"/>
      <c r="T108" s="8"/>
      <c r="U108" s="8"/>
      <c r="V108" s="7"/>
      <c r="W108" s="7"/>
      <c r="X108" s="8"/>
      <c r="Y108" s="7"/>
      <c r="Z108" s="7"/>
      <c r="AA108" s="8"/>
      <c r="AB108" s="8"/>
      <c r="AC108" s="31"/>
    </row>
    <row r="109" spans="2:29" x14ac:dyDescent="0.25">
      <c r="B109" s="6"/>
      <c r="C109" s="7"/>
      <c r="D109" s="8"/>
      <c r="E109" s="7"/>
      <c r="F109" s="7"/>
      <c r="G109" s="8"/>
      <c r="H109" s="7"/>
      <c r="I109" s="9"/>
      <c r="J109" s="8"/>
      <c r="K109" s="8"/>
      <c r="L109" s="9"/>
      <c r="M109" s="8"/>
      <c r="N109" s="8"/>
      <c r="Q109" s="30"/>
      <c r="R109" s="30"/>
      <c r="S109" s="7"/>
      <c r="T109" s="8"/>
      <c r="U109" s="8"/>
      <c r="V109" s="7"/>
      <c r="W109" s="7"/>
      <c r="X109" s="8"/>
      <c r="Y109" s="7"/>
      <c r="Z109" s="7"/>
      <c r="AA109" s="8"/>
      <c r="AB109" s="8"/>
      <c r="AC109" s="31"/>
    </row>
    <row r="110" spans="2:29" x14ac:dyDescent="0.25">
      <c r="B110" s="6"/>
      <c r="C110" s="7"/>
      <c r="D110" s="8"/>
      <c r="E110" s="7"/>
      <c r="F110" s="7"/>
      <c r="G110" s="8"/>
      <c r="H110" s="7"/>
      <c r="I110" s="9"/>
      <c r="J110" s="8"/>
      <c r="K110" s="8"/>
      <c r="L110" s="9"/>
      <c r="M110" s="8"/>
      <c r="N110" s="8"/>
      <c r="Q110" s="30"/>
      <c r="R110" s="30"/>
      <c r="S110" s="7"/>
      <c r="T110" s="8"/>
      <c r="U110" s="8"/>
      <c r="V110" s="7"/>
      <c r="W110" s="7"/>
      <c r="X110" s="8"/>
      <c r="Y110" s="7"/>
      <c r="Z110" s="7"/>
      <c r="AA110" s="8"/>
      <c r="AB110" s="8"/>
      <c r="AC110" s="31"/>
    </row>
    <row r="111" spans="2:29" x14ac:dyDescent="0.25">
      <c r="B111" s="6"/>
      <c r="C111" s="7"/>
      <c r="D111" s="8"/>
      <c r="E111" s="7"/>
      <c r="F111" s="7"/>
      <c r="G111" s="8"/>
      <c r="H111" s="7"/>
      <c r="I111" s="9"/>
      <c r="J111" s="8"/>
      <c r="K111" s="8"/>
      <c r="L111" s="9"/>
      <c r="M111" s="8"/>
      <c r="N111" s="8"/>
      <c r="Q111" s="30"/>
      <c r="R111" s="30"/>
      <c r="S111" s="7"/>
      <c r="T111" s="8"/>
      <c r="U111" s="8"/>
      <c r="V111" s="7"/>
      <c r="W111" s="7"/>
      <c r="X111" s="8"/>
      <c r="Y111" s="7"/>
      <c r="Z111" s="7"/>
      <c r="AA111" s="8"/>
      <c r="AB111" s="8"/>
      <c r="AC111" s="31"/>
    </row>
    <row r="112" spans="2:29" x14ac:dyDescent="0.25">
      <c r="B112" s="6"/>
      <c r="C112" s="7"/>
      <c r="D112" s="8"/>
      <c r="E112" s="7"/>
      <c r="F112" s="7"/>
      <c r="G112" s="8"/>
      <c r="H112" s="7"/>
      <c r="I112" s="9"/>
      <c r="J112" s="8"/>
      <c r="K112" s="8"/>
      <c r="L112" s="9"/>
      <c r="M112" s="8"/>
      <c r="N112" s="8"/>
      <c r="Q112" s="30"/>
      <c r="R112" s="30"/>
      <c r="S112" s="7"/>
      <c r="T112" s="8"/>
      <c r="U112" s="8"/>
      <c r="V112" s="7"/>
      <c r="W112" s="7"/>
      <c r="X112" s="8"/>
      <c r="Y112" s="7"/>
      <c r="Z112" s="7"/>
      <c r="AA112" s="8"/>
      <c r="AB112" s="8"/>
      <c r="AC112" s="31"/>
    </row>
    <row r="113" spans="2:29" x14ac:dyDescent="0.25">
      <c r="B113" s="6"/>
      <c r="C113" s="7"/>
      <c r="D113" s="8"/>
      <c r="E113" s="7"/>
      <c r="F113" s="7"/>
      <c r="G113" s="8"/>
      <c r="H113" s="7"/>
      <c r="I113" s="9"/>
      <c r="J113" s="8"/>
      <c r="K113" s="8"/>
      <c r="L113" s="9"/>
      <c r="M113" s="8"/>
      <c r="N113" s="8"/>
      <c r="Q113" s="30"/>
      <c r="R113" s="30"/>
      <c r="S113" s="7"/>
      <c r="T113" s="8"/>
      <c r="U113" s="8"/>
      <c r="V113" s="7"/>
      <c r="W113" s="7"/>
      <c r="X113" s="8"/>
      <c r="Y113" s="7"/>
      <c r="Z113" s="7"/>
      <c r="AA113" s="8"/>
      <c r="AB113" s="8"/>
      <c r="AC113" s="31"/>
    </row>
    <row r="114" spans="2:29" x14ac:dyDescent="0.25">
      <c r="B114" s="6"/>
      <c r="C114" s="7"/>
      <c r="D114" s="8"/>
      <c r="E114" s="7"/>
      <c r="F114" s="7"/>
      <c r="G114" s="8"/>
      <c r="H114" s="7"/>
      <c r="I114" s="9"/>
      <c r="J114" s="8"/>
      <c r="K114" s="8"/>
      <c r="L114" s="9"/>
      <c r="M114" s="8"/>
      <c r="N114" s="8"/>
      <c r="Q114" s="30"/>
      <c r="R114" s="30"/>
      <c r="S114" s="7"/>
      <c r="T114" s="8"/>
      <c r="U114" s="8"/>
      <c r="V114" s="7"/>
      <c r="W114" s="7"/>
      <c r="X114" s="8"/>
      <c r="Y114" s="7"/>
      <c r="Z114" s="7"/>
      <c r="AA114" s="8"/>
      <c r="AB114" s="8"/>
      <c r="AC114" s="31"/>
    </row>
    <row r="115" spans="2:29" x14ac:dyDescent="0.25">
      <c r="B115" s="6"/>
      <c r="C115" s="7"/>
      <c r="D115" s="8"/>
      <c r="E115" s="7"/>
      <c r="F115" s="7"/>
      <c r="G115" s="8"/>
      <c r="H115" s="7"/>
      <c r="I115" s="9"/>
      <c r="J115" s="8"/>
      <c r="K115" s="8"/>
      <c r="L115" s="9"/>
      <c r="M115" s="8"/>
      <c r="N115" s="8"/>
      <c r="Q115" s="30"/>
      <c r="R115" s="30"/>
      <c r="S115" s="7"/>
      <c r="T115" s="8"/>
      <c r="U115" s="8"/>
      <c r="V115" s="7"/>
      <c r="W115" s="7"/>
      <c r="X115" s="8"/>
      <c r="Y115" s="7"/>
      <c r="Z115" s="7"/>
      <c r="AA115" s="8"/>
      <c r="AB115" s="8"/>
      <c r="AC115" s="31"/>
    </row>
    <row r="116" spans="2:29" x14ac:dyDescent="0.25">
      <c r="B116" s="6"/>
      <c r="C116" s="7"/>
      <c r="D116" s="8"/>
      <c r="E116" s="7"/>
      <c r="F116" s="7"/>
      <c r="G116" s="8"/>
      <c r="H116" s="7"/>
      <c r="I116" s="9"/>
      <c r="J116" s="8"/>
      <c r="K116" s="8"/>
      <c r="L116" s="9"/>
      <c r="M116" s="8"/>
      <c r="N116" s="8"/>
      <c r="Q116" s="30"/>
      <c r="R116" s="30"/>
      <c r="S116" s="7"/>
      <c r="T116" s="8"/>
      <c r="U116" s="8"/>
      <c r="V116" s="7"/>
      <c r="W116" s="7"/>
      <c r="X116" s="8"/>
      <c r="Y116" s="7"/>
      <c r="Z116" s="7"/>
      <c r="AA116" s="8"/>
      <c r="AB116" s="8"/>
      <c r="AC116" s="31"/>
    </row>
    <row r="117" spans="2:29" x14ac:dyDescent="0.25">
      <c r="B117" s="6"/>
      <c r="C117" s="7"/>
      <c r="D117" s="8"/>
      <c r="E117" s="7"/>
      <c r="F117" s="7"/>
      <c r="G117" s="8"/>
      <c r="H117" s="7"/>
      <c r="I117" s="9"/>
      <c r="J117" s="8"/>
      <c r="K117" s="8"/>
      <c r="L117" s="9"/>
      <c r="M117" s="8"/>
      <c r="N117" s="8"/>
      <c r="Q117" s="30"/>
      <c r="R117" s="30"/>
      <c r="S117" s="7"/>
      <c r="T117" s="8"/>
      <c r="U117" s="8"/>
      <c r="V117" s="7"/>
      <c r="W117" s="7"/>
      <c r="X117" s="8"/>
      <c r="Y117" s="7"/>
      <c r="Z117" s="7"/>
      <c r="AA117" s="8"/>
      <c r="AB117" s="8"/>
      <c r="AC117" s="31"/>
    </row>
    <row r="118" spans="2:29" x14ac:dyDescent="0.25">
      <c r="B118" s="6"/>
      <c r="C118" s="7"/>
      <c r="D118" s="8"/>
      <c r="E118" s="7"/>
      <c r="F118" s="7"/>
      <c r="G118" s="8"/>
      <c r="H118" s="7"/>
      <c r="I118" s="9"/>
      <c r="J118" s="8"/>
      <c r="K118" s="8"/>
      <c r="L118" s="9"/>
      <c r="M118" s="8"/>
      <c r="N118" s="8"/>
      <c r="Q118" s="30"/>
      <c r="R118" s="30"/>
      <c r="S118" s="7"/>
      <c r="T118" s="8"/>
      <c r="U118" s="8"/>
      <c r="V118" s="7"/>
      <c r="W118" s="7"/>
      <c r="X118" s="8"/>
      <c r="Y118" s="7"/>
      <c r="Z118" s="7"/>
      <c r="AA118" s="8"/>
      <c r="AB118" s="8"/>
      <c r="AC118" s="31"/>
    </row>
    <row r="119" spans="2:29" x14ac:dyDescent="0.25">
      <c r="B119" s="6"/>
      <c r="C119" s="7"/>
      <c r="D119" s="8"/>
      <c r="E119" s="7"/>
      <c r="F119" s="7"/>
      <c r="G119" s="8"/>
      <c r="H119" s="7"/>
      <c r="I119" s="9"/>
      <c r="J119" s="8"/>
      <c r="K119" s="8"/>
      <c r="L119" s="9"/>
      <c r="M119" s="8"/>
      <c r="N119" s="8"/>
      <c r="Q119" s="30"/>
      <c r="R119" s="30"/>
      <c r="S119" s="7"/>
      <c r="T119" s="8"/>
      <c r="U119" s="8"/>
      <c r="V119" s="7"/>
      <c r="W119" s="7"/>
      <c r="X119" s="8"/>
      <c r="Y119" s="7"/>
      <c r="Z119" s="7"/>
      <c r="AA119" s="8"/>
      <c r="AB119" s="8"/>
      <c r="AC119" s="31"/>
    </row>
    <row r="120" spans="2:29" x14ac:dyDescent="0.25">
      <c r="B120" s="6"/>
      <c r="C120" s="7"/>
      <c r="D120" s="8"/>
      <c r="E120" s="7"/>
      <c r="F120" s="7"/>
      <c r="G120" s="8"/>
      <c r="H120" s="7"/>
      <c r="I120" s="9"/>
      <c r="J120" s="8"/>
      <c r="K120" s="8"/>
      <c r="L120" s="9"/>
      <c r="M120" s="8"/>
      <c r="N120" s="8"/>
      <c r="Q120" s="30"/>
      <c r="R120" s="30"/>
      <c r="S120" s="7"/>
      <c r="T120" s="8"/>
      <c r="U120" s="8"/>
      <c r="V120" s="7"/>
      <c r="W120" s="7"/>
      <c r="X120" s="8"/>
      <c r="Y120" s="7"/>
      <c r="Z120" s="7"/>
      <c r="AA120" s="8"/>
      <c r="AB120" s="8"/>
      <c r="AC120" s="31"/>
    </row>
    <row r="121" spans="2:29" x14ac:dyDescent="0.25">
      <c r="B121" s="6"/>
      <c r="C121" s="7"/>
      <c r="D121" s="8"/>
      <c r="E121" s="7"/>
      <c r="F121" s="7"/>
      <c r="G121" s="8"/>
      <c r="H121" s="7"/>
      <c r="I121" s="9"/>
      <c r="J121" s="8"/>
      <c r="K121" s="8"/>
      <c r="L121" s="9"/>
      <c r="M121" s="8"/>
      <c r="N121" s="8"/>
      <c r="Q121" s="30"/>
      <c r="R121" s="30"/>
      <c r="S121" s="7"/>
      <c r="T121" s="8"/>
      <c r="U121" s="8"/>
      <c r="V121" s="7"/>
      <c r="W121" s="7"/>
      <c r="X121" s="8"/>
      <c r="Y121" s="7"/>
      <c r="Z121" s="7"/>
      <c r="AA121" s="8"/>
      <c r="AB121" s="8"/>
      <c r="AC121" s="31"/>
    </row>
    <row r="122" spans="2:29" x14ac:dyDescent="0.25">
      <c r="B122" s="6"/>
      <c r="C122" s="7"/>
      <c r="D122" s="8"/>
      <c r="E122" s="7"/>
      <c r="F122" s="7"/>
      <c r="G122" s="8"/>
      <c r="H122" s="7"/>
      <c r="I122" s="9"/>
      <c r="J122" s="8"/>
      <c r="K122" s="8"/>
      <c r="L122" s="9"/>
      <c r="M122" s="8"/>
      <c r="N122" s="8"/>
      <c r="Q122" s="30"/>
      <c r="R122" s="30"/>
      <c r="S122" s="7"/>
      <c r="T122" s="8"/>
      <c r="U122" s="8"/>
      <c r="V122" s="7"/>
      <c r="W122" s="7"/>
      <c r="X122" s="8"/>
      <c r="Y122" s="7"/>
      <c r="Z122" s="7"/>
      <c r="AA122" s="8"/>
      <c r="AB122" s="8"/>
      <c r="AC122" s="31"/>
    </row>
    <row r="123" spans="2:29" x14ac:dyDescent="0.25">
      <c r="B123" s="6"/>
      <c r="C123" s="7"/>
      <c r="D123" s="8"/>
      <c r="E123" s="7"/>
      <c r="F123" s="7"/>
      <c r="G123" s="8"/>
      <c r="H123" s="7"/>
      <c r="I123" s="9"/>
      <c r="J123" s="8"/>
      <c r="K123" s="8"/>
      <c r="L123" s="9"/>
      <c r="M123" s="8"/>
      <c r="N123" s="8"/>
      <c r="Q123" s="30"/>
      <c r="R123" s="30"/>
      <c r="S123" s="7"/>
      <c r="T123" s="8"/>
      <c r="U123" s="8"/>
      <c r="V123" s="7"/>
      <c r="W123" s="7"/>
      <c r="X123" s="8"/>
      <c r="Y123" s="7"/>
      <c r="Z123" s="7"/>
      <c r="AA123" s="8"/>
      <c r="AB123" s="8"/>
      <c r="AC123" s="31"/>
    </row>
    <row r="124" spans="2:29" x14ac:dyDescent="0.25">
      <c r="B124" s="6"/>
      <c r="C124" s="7"/>
      <c r="D124" s="8"/>
      <c r="E124" s="7"/>
      <c r="F124" s="7"/>
      <c r="G124" s="8"/>
      <c r="H124" s="7"/>
      <c r="I124" s="9"/>
      <c r="J124" s="8"/>
      <c r="K124" s="8"/>
      <c r="L124" s="9"/>
      <c r="M124" s="8"/>
      <c r="N124" s="8"/>
      <c r="Q124" s="30"/>
      <c r="R124" s="30"/>
      <c r="S124" s="7"/>
      <c r="T124" s="8"/>
      <c r="U124" s="8"/>
      <c r="V124" s="7"/>
      <c r="W124" s="7"/>
      <c r="X124" s="8"/>
      <c r="Y124" s="7"/>
      <c r="Z124" s="7"/>
      <c r="AA124" s="8"/>
      <c r="AB124" s="8"/>
      <c r="AC124" s="31"/>
    </row>
    <row r="125" spans="2:29" x14ac:dyDescent="0.25">
      <c r="B125" s="6"/>
      <c r="C125" s="7"/>
      <c r="D125" s="8"/>
      <c r="E125" s="7"/>
      <c r="F125" s="7"/>
      <c r="G125" s="8"/>
      <c r="H125" s="7"/>
      <c r="I125" s="9"/>
      <c r="J125" s="8"/>
      <c r="K125" s="8"/>
      <c r="L125" s="9"/>
      <c r="M125" s="8"/>
      <c r="N125" s="8"/>
      <c r="Q125" s="30"/>
      <c r="R125" s="30"/>
      <c r="S125" s="7"/>
      <c r="T125" s="8"/>
      <c r="U125" s="8"/>
      <c r="V125" s="7"/>
      <c r="W125" s="7"/>
      <c r="X125" s="8"/>
      <c r="Y125" s="7"/>
      <c r="Z125" s="7"/>
      <c r="AA125" s="8"/>
      <c r="AB125" s="8"/>
      <c r="AC125" s="31"/>
    </row>
    <row r="126" spans="2:29" x14ac:dyDescent="0.25">
      <c r="B126" s="6"/>
      <c r="C126" s="7"/>
      <c r="D126" s="8"/>
      <c r="E126" s="7"/>
      <c r="F126" s="7"/>
      <c r="G126" s="8"/>
      <c r="H126" s="7"/>
      <c r="I126" s="9"/>
      <c r="J126" s="8"/>
      <c r="K126" s="8"/>
      <c r="L126" s="9"/>
      <c r="M126" s="8"/>
      <c r="N126" s="8"/>
      <c r="Q126" s="30"/>
      <c r="R126" s="30"/>
      <c r="S126" s="7"/>
      <c r="T126" s="8"/>
      <c r="U126" s="8"/>
      <c r="V126" s="7"/>
      <c r="W126" s="7"/>
      <c r="X126" s="8"/>
      <c r="Y126" s="7"/>
      <c r="Z126" s="7"/>
      <c r="AA126" s="8"/>
      <c r="AB126" s="8"/>
      <c r="AC126" s="31"/>
    </row>
    <row r="127" spans="2:29" x14ac:dyDescent="0.25">
      <c r="B127" s="6"/>
      <c r="C127" s="7"/>
      <c r="D127" s="8"/>
      <c r="E127" s="7"/>
      <c r="F127" s="7"/>
      <c r="G127" s="8"/>
      <c r="H127" s="7"/>
      <c r="I127" s="9"/>
      <c r="J127" s="8"/>
      <c r="K127" s="8"/>
      <c r="L127" s="9"/>
      <c r="M127" s="8"/>
      <c r="N127" s="8"/>
      <c r="Q127" s="30"/>
      <c r="R127" s="30"/>
      <c r="S127" s="7"/>
      <c r="T127" s="8"/>
      <c r="U127" s="8"/>
      <c r="V127" s="7"/>
      <c r="W127" s="7"/>
      <c r="X127" s="8"/>
      <c r="Y127" s="7"/>
      <c r="Z127" s="7"/>
      <c r="AA127" s="8"/>
      <c r="AB127" s="8"/>
      <c r="AC127" s="31"/>
    </row>
    <row r="128" spans="2:29" x14ac:dyDescent="0.25">
      <c r="B128" s="6"/>
      <c r="C128" s="7"/>
      <c r="D128" s="8"/>
      <c r="E128" s="7"/>
      <c r="F128" s="7"/>
      <c r="G128" s="8"/>
      <c r="H128" s="7"/>
      <c r="I128" s="9"/>
      <c r="J128" s="8"/>
      <c r="K128" s="8"/>
      <c r="L128" s="9"/>
      <c r="M128" s="8"/>
      <c r="N128" s="8"/>
      <c r="Q128" s="30"/>
      <c r="R128" s="30"/>
      <c r="S128" s="7"/>
      <c r="T128" s="8"/>
      <c r="U128" s="8"/>
      <c r="V128" s="7"/>
      <c r="W128" s="7"/>
      <c r="X128" s="8"/>
      <c r="Y128" s="7"/>
      <c r="Z128" s="7"/>
      <c r="AA128" s="8"/>
      <c r="AB128" s="8"/>
      <c r="AC128" s="31"/>
    </row>
    <row r="129" spans="2:29" x14ac:dyDescent="0.25">
      <c r="B129" s="6"/>
      <c r="C129" s="7"/>
      <c r="D129" s="8"/>
      <c r="E129" s="7"/>
      <c r="F129" s="7"/>
      <c r="G129" s="8"/>
      <c r="H129" s="7"/>
      <c r="I129" s="9"/>
      <c r="J129" s="8"/>
      <c r="K129" s="8"/>
      <c r="L129" s="9"/>
      <c r="M129" s="8"/>
      <c r="N129" s="8"/>
      <c r="Q129" s="30"/>
      <c r="R129" s="30"/>
      <c r="S129" s="7"/>
      <c r="T129" s="8"/>
      <c r="U129" s="8"/>
      <c r="V129" s="7"/>
      <c r="W129" s="7"/>
      <c r="X129" s="8"/>
      <c r="Y129" s="7"/>
      <c r="Z129" s="7"/>
      <c r="AA129" s="8"/>
      <c r="AB129" s="8"/>
      <c r="AC129" s="31"/>
    </row>
    <row r="130" spans="2:29" x14ac:dyDescent="0.25">
      <c r="B130" s="6"/>
      <c r="C130" s="7"/>
      <c r="D130" s="8"/>
      <c r="E130" s="7"/>
      <c r="F130" s="7"/>
      <c r="G130" s="8"/>
      <c r="H130" s="7"/>
      <c r="I130" s="9"/>
      <c r="J130" s="8"/>
      <c r="K130" s="8"/>
      <c r="L130" s="9"/>
      <c r="M130" s="8"/>
      <c r="N130" s="8"/>
      <c r="Q130" s="30"/>
      <c r="R130" s="30"/>
      <c r="S130" s="7"/>
      <c r="T130" s="8"/>
      <c r="U130" s="8"/>
      <c r="V130" s="7"/>
      <c r="W130" s="7"/>
      <c r="X130" s="8"/>
      <c r="Y130" s="7"/>
      <c r="Z130" s="7"/>
      <c r="AA130" s="8"/>
      <c r="AB130" s="8"/>
      <c r="AC130" s="31"/>
    </row>
    <row r="131" spans="2:29" x14ac:dyDescent="0.25">
      <c r="B131" s="6"/>
      <c r="C131" s="7"/>
      <c r="D131" s="8"/>
      <c r="E131" s="7"/>
      <c r="F131" s="7"/>
      <c r="G131" s="8"/>
      <c r="H131" s="7"/>
      <c r="I131" s="9"/>
      <c r="J131" s="8"/>
      <c r="K131" s="8"/>
      <c r="L131" s="9"/>
      <c r="M131" s="8"/>
      <c r="N131" s="8"/>
      <c r="Q131" s="30"/>
      <c r="R131" s="30"/>
      <c r="S131" s="7"/>
      <c r="T131" s="8"/>
      <c r="U131" s="8"/>
      <c r="V131" s="7"/>
      <c r="W131" s="7"/>
      <c r="X131" s="8"/>
      <c r="Y131" s="7"/>
      <c r="Z131" s="7"/>
      <c r="AA131" s="8"/>
      <c r="AB131" s="8"/>
      <c r="AC131" s="31"/>
    </row>
    <row r="132" spans="2:29" x14ac:dyDescent="0.25">
      <c r="B132" s="6"/>
      <c r="C132" s="7"/>
      <c r="D132" s="8"/>
      <c r="E132" s="7"/>
      <c r="F132" s="7"/>
      <c r="G132" s="8"/>
      <c r="H132" s="7"/>
      <c r="I132" s="9"/>
      <c r="J132" s="8"/>
      <c r="K132" s="8"/>
      <c r="L132" s="9"/>
      <c r="M132" s="8"/>
      <c r="N132" s="8"/>
      <c r="Q132" s="30"/>
      <c r="R132" s="30"/>
      <c r="S132" s="7"/>
      <c r="T132" s="8"/>
      <c r="U132" s="8"/>
      <c r="V132" s="7"/>
      <c r="W132" s="7"/>
      <c r="X132" s="8"/>
      <c r="Y132" s="7"/>
      <c r="Z132" s="7"/>
      <c r="AA132" s="8"/>
      <c r="AB132" s="8"/>
      <c r="AC132" s="31"/>
    </row>
    <row r="133" spans="2:29" x14ac:dyDescent="0.25">
      <c r="B133" s="6"/>
      <c r="C133" s="7"/>
      <c r="D133" s="8"/>
      <c r="E133" s="7"/>
      <c r="F133" s="7"/>
      <c r="G133" s="8"/>
      <c r="H133" s="7"/>
      <c r="I133" s="9"/>
      <c r="J133" s="8"/>
      <c r="K133" s="8"/>
      <c r="L133" s="9"/>
      <c r="M133" s="8"/>
      <c r="N133" s="8"/>
      <c r="Q133" s="30"/>
      <c r="R133" s="30"/>
      <c r="S133" s="7"/>
      <c r="T133" s="8"/>
      <c r="U133" s="8"/>
      <c r="V133" s="7"/>
      <c r="W133" s="7"/>
      <c r="X133" s="8"/>
      <c r="Y133" s="7"/>
      <c r="Z133" s="7"/>
      <c r="AA133" s="8"/>
      <c r="AB133" s="8"/>
      <c r="AC133" s="31"/>
    </row>
    <row r="134" spans="2:29" x14ac:dyDescent="0.25">
      <c r="B134" s="6"/>
      <c r="C134" s="7"/>
      <c r="D134" s="8"/>
      <c r="E134" s="7"/>
      <c r="F134" s="7"/>
      <c r="G134" s="8"/>
      <c r="H134" s="7"/>
      <c r="I134" s="9"/>
      <c r="J134" s="8"/>
      <c r="K134" s="8"/>
      <c r="L134" s="9"/>
      <c r="M134" s="8"/>
      <c r="N134" s="8"/>
      <c r="Q134" s="30"/>
      <c r="R134" s="30"/>
      <c r="S134" s="7"/>
      <c r="T134" s="8"/>
      <c r="U134" s="8"/>
      <c r="V134" s="7"/>
      <c r="W134" s="7"/>
      <c r="X134" s="8"/>
      <c r="Y134" s="7"/>
      <c r="Z134" s="7"/>
      <c r="AA134" s="8"/>
      <c r="AB134" s="8"/>
      <c r="AC134" s="31"/>
    </row>
    <row r="135" spans="2:29" x14ac:dyDescent="0.25">
      <c r="B135" s="6"/>
      <c r="C135" s="7"/>
      <c r="D135" s="8"/>
      <c r="E135" s="7"/>
      <c r="F135" s="7"/>
      <c r="G135" s="8"/>
      <c r="H135" s="7"/>
      <c r="I135" s="9"/>
      <c r="J135" s="8"/>
      <c r="K135" s="8"/>
      <c r="L135" s="9"/>
      <c r="M135" s="8"/>
      <c r="N135" s="8"/>
      <c r="Q135" s="30"/>
      <c r="R135" s="30"/>
      <c r="S135" s="7"/>
      <c r="T135" s="8"/>
      <c r="U135" s="8"/>
      <c r="V135" s="7"/>
      <c r="W135" s="7"/>
      <c r="X135" s="8"/>
      <c r="Y135" s="7"/>
      <c r="Z135" s="7"/>
      <c r="AA135" s="8"/>
      <c r="AB135" s="8"/>
      <c r="AC135" s="31"/>
    </row>
    <row r="136" spans="2:29" x14ac:dyDescent="0.25">
      <c r="B136" s="6"/>
      <c r="C136" s="7"/>
      <c r="D136" s="8"/>
      <c r="E136" s="7"/>
      <c r="F136" s="7"/>
      <c r="G136" s="8"/>
      <c r="H136" s="7"/>
      <c r="I136" s="9"/>
      <c r="J136" s="8"/>
      <c r="K136" s="8"/>
      <c r="L136" s="9"/>
      <c r="M136" s="8"/>
      <c r="N136" s="8"/>
      <c r="Q136" s="30"/>
      <c r="R136" s="30"/>
      <c r="S136" s="7"/>
      <c r="T136" s="8"/>
      <c r="U136" s="8"/>
      <c r="V136" s="7"/>
      <c r="W136" s="7"/>
      <c r="X136" s="8"/>
      <c r="Y136" s="7"/>
      <c r="Z136" s="7"/>
      <c r="AA136" s="8"/>
      <c r="AB136" s="8"/>
      <c r="AC136" s="31"/>
    </row>
    <row r="137" spans="2:29" x14ac:dyDescent="0.25">
      <c r="B137" s="6"/>
      <c r="C137" s="7"/>
      <c r="D137" s="8"/>
      <c r="E137" s="7"/>
      <c r="F137" s="7"/>
      <c r="G137" s="8"/>
      <c r="H137" s="7"/>
      <c r="I137" s="9"/>
      <c r="J137" s="8"/>
      <c r="K137" s="8"/>
      <c r="L137" s="9"/>
      <c r="M137" s="8"/>
      <c r="N137" s="8"/>
      <c r="Q137" s="30"/>
      <c r="R137" s="30"/>
      <c r="S137" s="7"/>
      <c r="T137" s="8"/>
      <c r="U137" s="8"/>
      <c r="V137" s="7"/>
      <c r="W137" s="7"/>
      <c r="X137" s="8"/>
      <c r="Y137" s="7"/>
      <c r="Z137" s="7"/>
      <c r="AA137" s="8"/>
      <c r="AB137" s="8"/>
      <c r="AC137" s="31"/>
    </row>
    <row r="138" spans="2:29" x14ac:dyDescent="0.25">
      <c r="B138" s="6"/>
      <c r="C138" s="7"/>
      <c r="D138" s="8"/>
      <c r="E138" s="7"/>
      <c r="F138" s="7"/>
      <c r="G138" s="8"/>
      <c r="H138" s="7"/>
      <c r="I138" s="9"/>
      <c r="J138" s="8"/>
      <c r="K138" s="8"/>
      <c r="L138" s="9"/>
      <c r="M138" s="8"/>
      <c r="N138" s="8"/>
      <c r="Q138" s="30"/>
      <c r="R138" s="30"/>
      <c r="S138" s="7"/>
      <c r="T138" s="8"/>
      <c r="U138" s="8"/>
      <c r="V138" s="7"/>
      <c r="W138" s="7"/>
      <c r="X138" s="8"/>
      <c r="Y138" s="7"/>
      <c r="Z138" s="7"/>
      <c r="AA138" s="8"/>
      <c r="AB138" s="8"/>
      <c r="AC138" s="31"/>
    </row>
    <row r="139" spans="2:29" x14ac:dyDescent="0.25">
      <c r="B139" s="6"/>
      <c r="C139" s="7"/>
      <c r="D139" s="8"/>
      <c r="E139" s="7"/>
      <c r="F139" s="7"/>
      <c r="G139" s="8"/>
      <c r="H139" s="7"/>
      <c r="I139" s="9"/>
      <c r="J139" s="8"/>
      <c r="K139" s="8"/>
      <c r="L139" s="9"/>
      <c r="M139" s="8"/>
      <c r="N139" s="8"/>
      <c r="Q139" s="30"/>
      <c r="R139" s="30"/>
      <c r="S139" s="7"/>
      <c r="T139" s="8"/>
      <c r="U139" s="8"/>
      <c r="V139" s="7"/>
      <c r="W139" s="7"/>
      <c r="X139" s="8"/>
      <c r="Y139" s="7"/>
      <c r="Z139" s="7"/>
      <c r="AA139" s="8"/>
      <c r="AB139" s="8"/>
      <c r="AC139" s="31"/>
    </row>
    <row r="140" spans="2:29" x14ac:dyDescent="0.25">
      <c r="B140" s="6"/>
      <c r="C140" s="7"/>
      <c r="D140" s="8"/>
      <c r="E140" s="7"/>
      <c r="F140" s="7"/>
      <c r="G140" s="8"/>
      <c r="H140" s="7"/>
      <c r="I140" s="9"/>
      <c r="J140" s="8"/>
      <c r="K140" s="8"/>
      <c r="L140" s="9"/>
      <c r="M140" s="8"/>
      <c r="N140" s="8"/>
      <c r="Q140" s="30"/>
      <c r="R140" s="30"/>
      <c r="S140" s="7"/>
      <c r="T140" s="8"/>
      <c r="U140" s="8"/>
      <c r="V140" s="7"/>
      <c r="W140" s="7"/>
      <c r="X140" s="8"/>
      <c r="Y140" s="7"/>
      <c r="Z140" s="7"/>
      <c r="AA140" s="8"/>
      <c r="AB140" s="8"/>
      <c r="AC140" s="31"/>
    </row>
    <row r="141" spans="2:29" x14ac:dyDescent="0.25">
      <c r="B141" s="6"/>
      <c r="C141" s="7"/>
      <c r="D141" s="8"/>
      <c r="E141" s="7"/>
      <c r="F141" s="7"/>
      <c r="G141" s="8"/>
      <c r="H141" s="7"/>
      <c r="I141" s="9"/>
      <c r="J141" s="8"/>
      <c r="K141" s="8"/>
      <c r="L141" s="9"/>
      <c r="M141" s="8"/>
      <c r="N141" s="8"/>
      <c r="Q141" s="30"/>
      <c r="R141" s="30"/>
      <c r="S141" s="7"/>
      <c r="T141" s="8"/>
      <c r="U141" s="8"/>
      <c r="V141" s="7"/>
      <c r="W141" s="7"/>
      <c r="X141" s="8"/>
      <c r="Y141" s="7"/>
      <c r="Z141" s="7"/>
      <c r="AA141" s="8"/>
      <c r="AB141" s="8"/>
      <c r="AC141" s="31"/>
    </row>
    <row r="142" spans="2:29" x14ac:dyDescent="0.25">
      <c r="B142" s="6"/>
      <c r="C142" s="7"/>
      <c r="D142" s="8"/>
      <c r="E142" s="7"/>
      <c r="F142" s="7"/>
      <c r="G142" s="8"/>
      <c r="H142" s="7"/>
      <c r="I142" s="9"/>
      <c r="J142" s="8"/>
      <c r="K142" s="8"/>
      <c r="L142" s="9"/>
      <c r="M142" s="8"/>
      <c r="N142" s="8"/>
      <c r="Q142" s="30"/>
      <c r="R142" s="30"/>
      <c r="S142" s="7"/>
      <c r="T142" s="8"/>
      <c r="U142" s="8"/>
      <c r="V142" s="7"/>
      <c r="W142" s="7"/>
      <c r="X142" s="8"/>
      <c r="Y142" s="7"/>
      <c r="Z142" s="7"/>
      <c r="AA142" s="8"/>
      <c r="AB142" s="8"/>
      <c r="AC142" s="31"/>
    </row>
    <row r="143" spans="2:29" x14ac:dyDescent="0.25">
      <c r="B143" s="6"/>
      <c r="C143" s="7"/>
      <c r="D143" s="8"/>
      <c r="E143" s="7"/>
      <c r="F143" s="7"/>
      <c r="G143" s="8"/>
      <c r="H143" s="7"/>
      <c r="I143" s="9"/>
      <c r="J143" s="8"/>
      <c r="K143" s="8"/>
      <c r="L143" s="9"/>
      <c r="M143" s="8"/>
      <c r="N143" s="8"/>
      <c r="Q143" s="30"/>
      <c r="R143" s="30"/>
      <c r="S143" s="7"/>
      <c r="T143" s="8"/>
      <c r="U143" s="8"/>
      <c r="V143" s="7"/>
      <c r="W143" s="7"/>
      <c r="X143" s="8"/>
      <c r="Y143" s="7"/>
      <c r="Z143" s="7"/>
      <c r="AA143" s="8"/>
      <c r="AB143" s="8"/>
      <c r="AC143" s="31"/>
    </row>
    <row r="144" spans="2:29" x14ac:dyDescent="0.25">
      <c r="B144" s="6"/>
      <c r="C144" s="7"/>
      <c r="D144" s="8"/>
      <c r="E144" s="7"/>
      <c r="F144" s="7"/>
      <c r="G144" s="8"/>
      <c r="H144" s="7"/>
      <c r="I144" s="9"/>
      <c r="J144" s="8"/>
      <c r="K144" s="8"/>
      <c r="L144" s="9"/>
      <c r="M144" s="8"/>
      <c r="N144" s="8"/>
      <c r="Q144" s="30"/>
      <c r="R144" s="30"/>
      <c r="S144" s="7"/>
      <c r="T144" s="8"/>
      <c r="U144" s="8"/>
      <c r="V144" s="7"/>
      <c r="W144" s="7"/>
      <c r="X144" s="8"/>
      <c r="Y144" s="7"/>
      <c r="Z144" s="7"/>
      <c r="AA144" s="8"/>
      <c r="AB144" s="8"/>
      <c r="AC144" s="31"/>
    </row>
    <row r="145" spans="2:29" x14ac:dyDescent="0.25">
      <c r="B145" s="6"/>
      <c r="C145" s="7"/>
      <c r="D145" s="8"/>
      <c r="E145" s="7"/>
      <c r="F145" s="7"/>
      <c r="G145" s="8"/>
      <c r="H145" s="7"/>
      <c r="I145" s="9"/>
      <c r="J145" s="8"/>
      <c r="K145" s="8"/>
      <c r="L145" s="9"/>
      <c r="M145" s="8"/>
      <c r="N145" s="8"/>
      <c r="Q145" s="30"/>
      <c r="R145" s="30"/>
      <c r="S145" s="7"/>
      <c r="T145" s="8"/>
      <c r="U145" s="8"/>
      <c r="V145" s="7"/>
      <c r="W145" s="7"/>
      <c r="X145" s="8"/>
      <c r="Y145" s="7"/>
      <c r="Z145" s="7"/>
      <c r="AA145" s="8"/>
      <c r="AB145" s="8"/>
      <c r="AC145" s="31"/>
    </row>
    <row r="146" spans="2:29" x14ac:dyDescent="0.25">
      <c r="B146" s="6"/>
      <c r="C146" s="7"/>
      <c r="D146" s="8"/>
      <c r="E146" s="7"/>
      <c r="F146" s="7"/>
      <c r="G146" s="8"/>
      <c r="H146" s="7"/>
      <c r="I146" s="9"/>
      <c r="J146" s="8"/>
      <c r="K146" s="8"/>
      <c r="L146" s="9"/>
      <c r="M146" s="8"/>
      <c r="N146" s="8"/>
      <c r="Q146" s="30"/>
      <c r="R146" s="30"/>
      <c r="S146" s="7"/>
      <c r="T146" s="8"/>
      <c r="U146" s="8"/>
      <c r="V146" s="7"/>
      <c r="W146" s="7"/>
      <c r="X146" s="8"/>
      <c r="Y146" s="7"/>
      <c r="Z146" s="7"/>
      <c r="AA146" s="8"/>
      <c r="AB146" s="8"/>
      <c r="AC146" s="31"/>
    </row>
    <row r="147" spans="2:29" x14ac:dyDescent="0.25">
      <c r="B147" s="6"/>
      <c r="C147" s="7"/>
      <c r="D147" s="8"/>
      <c r="E147" s="7"/>
      <c r="F147" s="7"/>
      <c r="G147" s="8"/>
      <c r="H147" s="7"/>
      <c r="I147" s="9"/>
      <c r="J147" s="8"/>
      <c r="K147" s="8"/>
      <c r="L147" s="9"/>
      <c r="M147" s="8"/>
      <c r="N147" s="8"/>
      <c r="Q147" s="30"/>
      <c r="R147" s="30"/>
      <c r="S147" s="7"/>
      <c r="T147" s="8"/>
      <c r="U147" s="8"/>
      <c r="V147" s="7"/>
      <c r="W147" s="7"/>
      <c r="X147" s="8"/>
      <c r="Y147" s="7"/>
      <c r="Z147" s="7"/>
      <c r="AA147" s="8"/>
      <c r="AB147" s="8"/>
      <c r="AC147" s="31"/>
    </row>
    <row r="148" spans="2:29" x14ac:dyDescent="0.25">
      <c r="B148" s="6"/>
      <c r="C148" s="7"/>
      <c r="D148" s="8"/>
      <c r="E148" s="7"/>
      <c r="F148" s="7"/>
      <c r="G148" s="8"/>
      <c r="H148" s="7"/>
      <c r="I148" s="9"/>
      <c r="J148" s="8"/>
      <c r="K148" s="8"/>
      <c r="L148" s="9"/>
      <c r="M148" s="8"/>
      <c r="N148" s="8"/>
      <c r="Q148" s="30"/>
      <c r="R148" s="30"/>
      <c r="S148" s="7"/>
      <c r="T148" s="8"/>
      <c r="U148" s="8"/>
      <c r="V148" s="7"/>
      <c r="W148" s="7"/>
      <c r="X148" s="8"/>
      <c r="Y148" s="7"/>
      <c r="Z148" s="7"/>
      <c r="AA148" s="8"/>
      <c r="AB148" s="8"/>
      <c r="AC148" s="31"/>
    </row>
    <row r="149" spans="2:29" x14ac:dyDescent="0.25">
      <c r="B149" s="6"/>
      <c r="C149" s="7"/>
      <c r="D149" s="8"/>
      <c r="E149" s="7"/>
      <c r="F149" s="7"/>
      <c r="G149" s="8"/>
      <c r="H149" s="7"/>
      <c r="I149" s="9"/>
      <c r="J149" s="8"/>
      <c r="K149" s="8"/>
      <c r="L149" s="9"/>
      <c r="M149" s="8"/>
      <c r="N149" s="8"/>
      <c r="Q149" s="30"/>
      <c r="R149" s="30"/>
      <c r="S149" s="7"/>
      <c r="T149" s="8"/>
      <c r="U149" s="8"/>
      <c r="V149" s="7"/>
      <c r="W149" s="7"/>
      <c r="X149" s="8"/>
      <c r="Y149" s="7"/>
      <c r="Z149" s="7"/>
      <c r="AA149" s="8"/>
      <c r="AB149" s="8"/>
      <c r="AC149" s="31"/>
    </row>
    <row r="150" spans="2:29" x14ac:dyDescent="0.25">
      <c r="B150" s="6"/>
      <c r="C150" s="7"/>
      <c r="D150" s="8"/>
      <c r="E150" s="7"/>
      <c r="F150" s="7"/>
      <c r="G150" s="8"/>
      <c r="H150" s="7"/>
      <c r="I150" s="9"/>
      <c r="J150" s="8"/>
      <c r="K150" s="8"/>
      <c r="L150" s="9"/>
      <c r="M150" s="8"/>
      <c r="N150" s="8"/>
      <c r="Q150" s="30"/>
      <c r="R150" s="30"/>
      <c r="S150" s="7"/>
      <c r="T150" s="8"/>
      <c r="U150" s="8"/>
      <c r="V150" s="7"/>
      <c r="W150" s="7"/>
      <c r="X150" s="8"/>
      <c r="Y150" s="7"/>
      <c r="Z150" s="7"/>
      <c r="AA150" s="8"/>
      <c r="AB150" s="8"/>
      <c r="AC150" s="31"/>
    </row>
    <row r="151" spans="2:29" x14ac:dyDescent="0.25">
      <c r="B151" s="6"/>
      <c r="C151" s="7"/>
      <c r="D151" s="8"/>
      <c r="E151" s="7"/>
      <c r="F151" s="7"/>
      <c r="G151" s="8"/>
      <c r="H151" s="7"/>
      <c r="I151" s="9"/>
      <c r="J151" s="8"/>
      <c r="K151" s="8"/>
      <c r="L151" s="9"/>
      <c r="M151" s="8"/>
      <c r="N151" s="8"/>
      <c r="Q151" s="30"/>
      <c r="R151" s="30"/>
      <c r="S151" s="7"/>
      <c r="T151" s="8"/>
      <c r="U151" s="8"/>
      <c r="V151" s="7"/>
      <c r="W151" s="7"/>
      <c r="X151" s="8"/>
      <c r="Y151" s="7"/>
      <c r="Z151" s="7"/>
      <c r="AA151" s="8"/>
      <c r="AB151" s="8"/>
      <c r="AC151" s="31"/>
    </row>
    <row r="152" spans="2:29" x14ac:dyDescent="0.25">
      <c r="B152" s="6"/>
      <c r="C152" s="7"/>
      <c r="D152" s="8"/>
      <c r="E152" s="7"/>
      <c r="F152" s="7"/>
      <c r="G152" s="8"/>
      <c r="H152" s="7"/>
      <c r="I152" s="9"/>
      <c r="J152" s="8"/>
      <c r="K152" s="8"/>
      <c r="L152" s="9"/>
      <c r="M152" s="8"/>
      <c r="N152" s="8"/>
      <c r="Q152" s="30"/>
      <c r="R152" s="30"/>
      <c r="S152" s="7"/>
      <c r="T152" s="8"/>
      <c r="U152" s="8"/>
      <c r="V152" s="7"/>
      <c r="W152" s="7"/>
      <c r="X152" s="8"/>
      <c r="Y152" s="7"/>
      <c r="Z152" s="7"/>
      <c r="AA152" s="8"/>
      <c r="AB152" s="8"/>
      <c r="AC152" s="31"/>
    </row>
    <row r="153" spans="2:29" x14ac:dyDescent="0.25">
      <c r="B153" s="6"/>
      <c r="C153" s="7"/>
      <c r="D153" s="8"/>
      <c r="E153" s="7"/>
      <c r="F153" s="7"/>
      <c r="G153" s="8"/>
      <c r="H153" s="7"/>
      <c r="I153" s="9"/>
      <c r="J153" s="8"/>
      <c r="K153" s="8"/>
      <c r="L153" s="9"/>
      <c r="M153" s="8"/>
      <c r="N153" s="8"/>
      <c r="Q153" s="30"/>
      <c r="R153" s="30"/>
      <c r="S153" s="7"/>
      <c r="T153" s="8"/>
      <c r="U153" s="8"/>
      <c r="V153" s="7"/>
      <c r="W153" s="7"/>
      <c r="X153" s="8"/>
      <c r="Y153" s="7"/>
      <c r="Z153" s="7"/>
      <c r="AA153" s="8"/>
      <c r="AB153" s="8"/>
      <c r="AC153" s="31"/>
    </row>
    <row r="154" spans="2:29" x14ac:dyDescent="0.25">
      <c r="B154" s="6"/>
      <c r="C154" s="7"/>
      <c r="D154" s="8"/>
      <c r="E154" s="7"/>
      <c r="F154" s="7"/>
      <c r="G154" s="8"/>
      <c r="H154" s="7"/>
      <c r="I154" s="9"/>
      <c r="J154" s="8"/>
      <c r="K154" s="8"/>
      <c r="L154" s="9"/>
      <c r="M154" s="8"/>
      <c r="N154" s="8"/>
      <c r="Q154" s="30"/>
      <c r="R154" s="30"/>
      <c r="S154" s="7"/>
      <c r="T154" s="8"/>
      <c r="U154" s="8"/>
      <c r="V154" s="7"/>
      <c r="W154" s="7"/>
      <c r="X154" s="8"/>
      <c r="Y154" s="7"/>
      <c r="Z154" s="7"/>
      <c r="AA154" s="8"/>
      <c r="AB154" s="8"/>
      <c r="AC154" s="31"/>
    </row>
    <row r="155" spans="2:29" x14ac:dyDescent="0.25">
      <c r="B155" s="6"/>
      <c r="C155" s="7"/>
      <c r="D155" s="8"/>
      <c r="E155" s="7"/>
      <c r="F155" s="7"/>
      <c r="G155" s="8"/>
      <c r="H155" s="7"/>
      <c r="I155" s="9"/>
      <c r="J155" s="8"/>
      <c r="K155" s="8"/>
      <c r="L155" s="9"/>
      <c r="M155" s="8"/>
      <c r="N155" s="8"/>
      <c r="Q155" s="30"/>
      <c r="R155" s="30"/>
      <c r="S155" s="7"/>
      <c r="T155" s="8"/>
      <c r="U155" s="8"/>
      <c r="V155" s="7"/>
      <c r="W155" s="7"/>
      <c r="X155" s="8"/>
      <c r="Y155" s="7"/>
      <c r="Z155" s="7"/>
      <c r="AA155" s="8"/>
      <c r="AB155" s="8"/>
      <c r="AC155" s="31"/>
    </row>
    <row r="156" spans="2:29" x14ac:dyDescent="0.25">
      <c r="B156" s="6"/>
      <c r="C156" s="7"/>
      <c r="D156" s="8"/>
      <c r="E156" s="7"/>
      <c r="F156" s="7"/>
      <c r="G156" s="8"/>
      <c r="H156" s="7"/>
      <c r="I156" s="9"/>
      <c r="J156" s="8"/>
      <c r="K156" s="8"/>
      <c r="L156" s="9"/>
      <c r="M156" s="8"/>
      <c r="N156" s="8"/>
      <c r="Q156" s="30"/>
      <c r="R156" s="30"/>
      <c r="S156" s="7"/>
      <c r="T156" s="8"/>
      <c r="U156" s="8"/>
      <c r="V156" s="7"/>
      <c r="W156" s="7"/>
      <c r="X156" s="8"/>
      <c r="Y156" s="7"/>
      <c r="Z156" s="7"/>
      <c r="AA156" s="8"/>
      <c r="AB156" s="8"/>
      <c r="AC156" s="31"/>
    </row>
    <row r="157" spans="2:29" x14ac:dyDescent="0.25">
      <c r="B157" s="6"/>
      <c r="C157" s="7"/>
      <c r="D157" s="8"/>
      <c r="E157" s="7"/>
      <c r="F157" s="7"/>
      <c r="G157" s="8"/>
      <c r="H157" s="7"/>
      <c r="I157" s="9"/>
      <c r="J157" s="8"/>
      <c r="K157" s="8"/>
      <c r="L157" s="9"/>
      <c r="M157" s="8"/>
      <c r="N157" s="8"/>
      <c r="Q157" s="30"/>
      <c r="R157" s="30"/>
      <c r="S157" s="7"/>
      <c r="T157" s="8"/>
      <c r="U157" s="8"/>
      <c r="V157" s="7"/>
      <c r="W157" s="7"/>
      <c r="X157" s="8"/>
      <c r="Y157" s="7"/>
      <c r="Z157" s="7"/>
      <c r="AA157" s="8"/>
      <c r="AB157" s="8"/>
      <c r="AC157" s="31"/>
    </row>
    <row r="158" spans="2:29" x14ac:dyDescent="0.25">
      <c r="B158" s="6"/>
      <c r="C158" s="7"/>
      <c r="D158" s="8"/>
      <c r="E158" s="7"/>
      <c r="F158" s="7"/>
      <c r="G158" s="8"/>
      <c r="H158" s="7"/>
      <c r="I158" s="9"/>
      <c r="J158" s="8"/>
      <c r="K158" s="8"/>
      <c r="L158" s="9"/>
      <c r="M158" s="8"/>
      <c r="N158" s="8"/>
      <c r="Q158" s="30"/>
      <c r="R158" s="30"/>
      <c r="S158" s="7"/>
      <c r="T158" s="8"/>
      <c r="U158" s="8"/>
      <c r="V158" s="7"/>
      <c r="W158" s="7"/>
      <c r="X158" s="8"/>
      <c r="Y158" s="7"/>
      <c r="Z158" s="7"/>
      <c r="AA158" s="8"/>
      <c r="AB158" s="8"/>
      <c r="AC158" s="31"/>
    </row>
    <row r="159" spans="2:29" x14ac:dyDescent="0.25">
      <c r="B159" s="6"/>
      <c r="C159" s="7"/>
      <c r="D159" s="8"/>
      <c r="E159" s="7"/>
      <c r="F159" s="7"/>
      <c r="G159" s="8"/>
      <c r="H159" s="7"/>
      <c r="I159" s="9"/>
      <c r="J159" s="8"/>
      <c r="K159" s="8"/>
      <c r="L159" s="9"/>
      <c r="M159" s="8"/>
      <c r="N159" s="8"/>
      <c r="Q159" s="30"/>
      <c r="R159" s="30"/>
      <c r="S159" s="7"/>
      <c r="T159" s="8"/>
      <c r="U159" s="8"/>
      <c r="V159" s="7"/>
      <c r="W159" s="7"/>
      <c r="X159" s="8"/>
      <c r="Y159" s="7"/>
      <c r="Z159" s="7"/>
      <c r="AA159" s="8"/>
      <c r="AB159" s="8"/>
      <c r="AC159" s="31"/>
    </row>
    <row r="160" spans="2:29" x14ac:dyDescent="0.25">
      <c r="B160" s="6"/>
      <c r="C160" s="7"/>
      <c r="D160" s="8"/>
      <c r="E160" s="7"/>
      <c r="F160" s="7"/>
      <c r="G160" s="8"/>
      <c r="H160" s="7"/>
      <c r="I160" s="9"/>
      <c r="J160" s="8"/>
      <c r="K160" s="8"/>
      <c r="L160" s="9"/>
      <c r="M160" s="8"/>
      <c r="N160" s="8"/>
      <c r="Q160" s="30"/>
      <c r="R160" s="30"/>
      <c r="S160" s="7"/>
      <c r="T160" s="8"/>
      <c r="U160" s="8"/>
      <c r="V160" s="7"/>
      <c r="W160" s="7"/>
      <c r="X160" s="8"/>
      <c r="Y160" s="7"/>
      <c r="Z160" s="7"/>
      <c r="AA160" s="8"/>
      <c r="AB160" s="8"/>
      <c r="AC160" s="31"/>
    </row>
    <row r="161" spans="2:29" x14ac:dyDescent="0.25">
      <c r="B161" s="6"/>
      <c r="C161" s="7"/>
      <c r="D161" s="8"/>
      <c r="E161" s="7"/>
      <c r="F161" s="7"/>
      <c r="G161" s="8"/>
      <c r="H161" s="7"/>
      <c r="I161" s="9"/>
      <c r="J161" s="8"/>
      <c r="K161" s="8"/>
      <c r="L161" s="9"/>
      <c r="M161" s="8"/>
      <c r="N161" s="8"/>
      <c r="Q161" s="30"/>
      <c r="R161" s="30"/>
      <c r="S161" s="7"/>
      <c r="T161" s="8"/>
      <c r="U161" s="8"/>
      <c r="V161" s="7"/>
      <c r="W161" s="7"/>
      <c r="X161" s="8"/>
      <c r="Y161" s="7"/>
      <c r="Z161" s="7"/>
      <c r="AA161" s="8"/>
      <c r="AB161" s="8"/>
      <c r="AC161" s="31"/>
    </row>
    <row r="162" spans="2:29" x14ac:dyDescent="0.25">
      <c r="B162" s="6"/>
      <c r="C162" s="7"/>
      <c r="D162" s="8"/>
      <c r="E162" s="7"/>
      <c r="F162" s="7"/>
      <c r="G162" s="8"/>
      <c r="H162" s="7"/>
      <c r="I162" s="9"/>
      <c r="J162" s="8"/>
      <c r="K162" s="8"/>
      <c r="L162" s="9"/>
      <c r="M162" s="8"/>
      <c r="N162" s="8"/>
      <c r="Q162" s="30"/>
      <c r="R162" s="30"/>
      <c r="S162" s="7"/>
      <c r="T162" s="8"/>
      <c r="U162" s="8"/>
      <c r="V162" s="7"/>
      <c r="W162" s="7"/>
      <c r="X162" s="8"/>
      <c r="Y162" s="7"/>
      <c r="Z162" s="7"/>
      <c r="AA162" s="8"/>
      <c r="AB162" s="8"/>
      <c r="AC162" s="31"/>
    </row>
    <row r="163" spans="2:29" x14ac:dyDescent="0.25">
      <c r="B163" s="6"/>
      <c r="C163" s="7"/>
      <c r="D163" s="8"/>
      <c r="E163" s="7"/>
      <c r="F163" s="7"/>
      <c r="G163" s="8"/>
      <c r="H163" s="7"/>
      <c r="I163" s="9"/>
      <c r="J163" s="8"/>
      <c r="K163" s="8"/>
      <c r="L163" s="9"/>
      <c r="M163" s="8"/>
      <c r="N163" s="8"/>
      <c r="Q163" s="30"/>
      <c r="R163" s="30"/>
      <c r="S163" s="7"/>
      <c r="T163" s="8"/>
      <c r="U163" s="8"/>
      <c r="V163" s="7"/>
      <c r="W163" s="7"/>
      <c r="X163" s="8"/>
      <c r="Y163" s="7"/>
      <c r="Z163" s="7"/>
      <c r="AA163" s="8"/>
      <c r="AB163" s="8"/>
      <c r="AC163" s="31"/>
    </row>
    <row r="164" spans="2:29" x14ac:dyDescent="0.25">
      <c r="B164" s="6"/>
      <c r="C164" s="7"/>
      <c r="D164" s="8"/>
      <c r="E164" s="7"/>
      <c r="F164" s="7"/>
      <c r="G164" s="8"/>
      <c r="H164" s="7"/>
      <c r="I164" s="9"/>
      <c r="J164" s="8"/>
      <c r="K164" s="8"/>
      <c r="L164" s="9"/>
      <c r="M164" s="8"/>
      <c r="N164" s="8"/>
      <c r="Q164" s="30"/>
      <c r="R164" s="30"/>
      <c r="S164" s="7"/>
      <c r="T164" s="8"/>
      <c r="U164" s="8"/>
      <c r="V164" s="7"/>
      <c r="W164" s="7"/>
      <c r="X164" s="8"/>
      <c r="Y164" s="7"/>
      <c r="Z164" s="7"/>
      <c r="AA164" s="8"/>
      <c r="AB164" s="8"/>
      <c r="AC164" s="31"/>
    </row>
    <row r="165" spans="2:29" x14ac:dyDescent="0.25">
      <c r="B165" s="6"/>
      <c r="C165" s="7"/>
      <c r="D165" s="8"/>
      <c r="E165" s="7"/>
      <c r="F165" s="7"/>
      <c r="G165" s="8"/>
      <c r="H165" s="7"/>
      <c r="I165" s="9"/>
      <c r="J165" s="8"/>
      <c r="K165" s="8"/>
      <c r="L165" s="9"/>
      <c r="M165" s="8"/>
      <c r="N165" s="8"/>
      <c r="Q165" s="30"/>
      <c r="R165" s="30"/>
      <c r="S165" s="7"/>
      <c r="T165" s="8"/>
      <c r="U165" s="8"/>
      <c r="V165" s="7"/>
      <c r="W165" s="7"/>
      <c r="X165" s="8"/>
      <c r="Y165" s="7"/>
      <c r="Z165" s="7"/>
      <c r="AA165" s="8"/>
      <c r="AB165" s="8"/>
      <c r="AC165" s="31"/>
    </row>
    <row r="166" spans="2:29" x14ac:dyDescent="0.25">
      <c r="B166" s="6"/>
      <c r="C166" s="7"/>
      <c r="D166" s="8"/>
      <c r="E166" s="7"/>
      <c r="F166" s="7"/>
      <c r="G166" s="8"/>
      <c r="H166" s="7"/>
      <c r="I166" s="9"/>
      <c r="J166" s="8"/>
      <c r="K166" s="8"/>
      <c r="L166" s="9"/>
      <c r="M166" s="8"/>
      <c r="N166" s="8"/>
      <c r="Q166" s="30"/>
      <c r="R166" s="30"/>
      <c r="S166" s="7"/>
      <c r="T166" s="8"/>
      <c r="U166" s="8"/>
      <c r="V166" s="7"/>
      <c r="W166" s="7"/>
      <c r="X166" s="8"/>
      <c r="Y166" s="7"/>
      <c r="Z166" s="7"/>
      <c r="AA166" s="8"/>
      <c r="AB166" s="8"/>
      <c r="AC166" s="31"/>
    </row>
    <row r="167" spans="2:29" x14ac:dyDescent="0.25">
      <c r="B167" s="6"/>
      <c r="C167" s="7"/>
      <c r="D167" s="8"/>
      <c r="E167" s="7"/>
      <c r="F167" s="7"/>
      <c r="G167" s="8"/>
      <c r="H167" s="7"/>
      <c r="I167" s="9"/>
      <c r="J167" s="8"/>
      <c r="K167" s="8"/>
      <c r="L167" s="9"/>
      <c r="M167" s="8"/>
      <c r="N167" s="8"/>
      <c r="Q167" s="30"/>
      <c r="R167" s="30"/>
      <c r="S167" s="7"/>
      <c r="T167" s="8"/>
      <c r="U167" s="8"/>
      <c r="V167" s="7"/>
      <c r="W167" s="7"/>
      <c r="X167" s="8"/>
      <c r="Y167" s="7"/>
      <c r="Z167" s="7"/>
      <c r="AA167" s="8"/>
      <c r="AB167" s="8"/>
      <c r="AC167" s="31"/>
    </row>
    <row r="168" spans="2:29" x14ac:dyDescent="0.25">
      <c r="B168" s="6"/>
      <c r="C168" s="7"/>
      <c r="D168" s="8"/>
      <c r="E168" s="7"/>
      <c r="F168" s="7"/>
      <c r="G168" s="8"/>
      <c r="H168" s="7"/>
      <c r="I168" s="9"/>
      <c r="J168" s="8"/>
      <c r="K168" s="8"/>
      <c r="L168" s="9"/>
      <c r="M168" s="8"/>
      <c r="N168" s="8"/>
      <c r="Q168" s="30"/>
      <c r="R168" s="30"/>
      <c r="S168" s="7"/>
      <c r="T168" s="8"/>
      <c r="U168" s="8"/>
      <c r="V168" s="7"/>
      <c r="W168" s="7"/>
      <c r="X168" s="8"/>
      <c r="Y168" s="7"/>
      <c r="Z168" s="7"/>
      <c r="AA168" s="8"/>
      <c r="AB168" s="8"/>
      <c r="AC168" s="31"/>
    </row>
    <row r="169" spans="2:29" x14ac:dyDescent="0.25">
      <c r="B169" s="6"/>
      <c r="C169" s="7"/>
      <c r="D169" s="8"/>
      <c r="E169" s="7"/>
      <c r="F169" s="7"/>
      <c r="G169" s="8"/>
      <c r="H169" s="7"/>
      <c r="I169" s="9"/>
      <c r="J169" s="8"/>
      <c r="K169" s="8"/>
      <c r="L169" s="9"/>
      <c r="M169" s="8"/>
      <c r="N169" s="8"/>
      <c r="Q169" s="30"/>
      <c r="R169" s="30"/>
      <c r="S169" s="7"/>
      <c r="T169" s="8"/>
      <c r="U169" s="8"/>
      <c r="V169" s="7"/>
      <c r="W169" s="7"/>
      <c r="X169" s="8"/>
      <c r="Y169" s="7"/>
      <c r="Z169" s="7"/>
      <c r="AA169" s="8"/>
      <c r="AB169" s="8"/>
      <c r="AC169" s="31"/>
    </row>
    <row r="170" spans="2:29" x14ac:dyDescent="0.25">
      <c r="B170" s="6"/>
      <c r="C170" s="7"/>
      <c r="D170" s="8"/>
      <c r="E170" s="7"/>
      <c r="F170" s="7"/>
      <c r="G170" s="8"/>
      <c r="H170" s="7"/>
      <c r="I170" s="9"/>
      <c r="J170" s="8"/>
      <c r="K170" s="8"/>
      <c r="L170" s="9"/>
      <c r="M170" s="8"/>
      <c r="N170" s="8"/>
      <c r="Q170" s="30"/>
      <c r="R170" s="30"/>
      <c r="S170" s="7"/>
      <c r="T170" s="8"/>
      <c r="U170" s="8"/>
      <c r="V170" s="7"/>
      <c r="W170" s="7"/>
      <c r="X170" s="8"/>
      <c r="Y170" s="7"/>
      <c r="Z170" s="7"/>
      <c r="AA170" s="8"/>
      <c r="AB170" s="8"/>
      <c r="AC170" s="31"/>
    </row>
    <row r="171" spans="2:29" x14ac:dyDescent="0.25">
      <c r="B171" s="6"/>
      <c r="C171" s="7"/>
      <c r="D171" s="8"/>
      <c r="E171" s="7"/>
      <c r="F171" s="7"/>
      <c r="G171" s="8"/>
      <c r="H171" s="7"/>
      <c r="I171" s="9"/>
      <c r="J171" s="8"/>
      <c r="K171" s="8"/>
      <c r="L171" s="9"/>
      <c r="M171" s="8"/>
      <c r="N171" s="8"/>
      <c r="Q171" s="30"/>
      <c r="R171" s="30"/>
      <c r="S171" s="7"/>
      <c r="T171" s="8"/>
      <c r="U171" s="8"/>
      <c r="V171" s="7"/>
      <c r="W171" s="7"/>
      <c r="X171" s="8"/>
      <c r="Y171" s="7"/>
      <c r="Z171" s="7"/>
      <c r="AA171" s="8"/>
      <c r="AB171" s="8"/>
      <c r="AC171" s="31"/>
    </row>
    <row r="172" spans="2:29" x14ac:dyDescent="0.25">
      <c r="B172" s="6"/>
      <c r="C172" s="7"/>
      <c r="D172" s="8"/>
      <c r="E172" s="7"/>
      <c r="F172" s="7"/>
      <c r="G172" s="8"/>
      <c r="H172" s="7"/>
      <c r="I172" s="9"/>
      <c r="J172" s="8"/>
      <c r="K172" s="8"/>
      <c r="L172" s="9"/>
      <c r="M172" s="8"/>
      <c r="N172" s="8"/>
      <c r="Q172" s="30"/>
      <c r="R172" s="30"/>
      <c r="S172" s="7"/>
      <c r="T172" s="8"/>
      <c r="U172" s="8"/>
      <c r="V172" s="7"/>
      <c r="W172" s="7"/>
      <c r="X172" s="8"/>
      <c r="Y172" s="7"/>
      <c r="Z172" s="7"/>
      <c r="AA172" s="8"/>
      <c r="AB172" s="8"/>
      <c r="AC172" s="31"/>
    </row>
    <row r="173" spans="2:29" x14ac:dyDescent="0.25">
      <c r="B173" s="6"/>
      <c r="C173" s="7"/>
      <c r="D173" s="8"/>
      <c r="E173" s="7"/>
      <c r="F173" s="7"/>
      <c r="G173" s="8"/>
      <c r="H173" s="7"/>
      <c r="I173" s="9"/>
      <c r="J173" s="8"/>
      <c r="K173" s="8"/>
      <c r="L173" s="9"/>
      <c r="M173" s="8"/>
      <c r="N173" s="8"/>
      <c r="Q173" s="30"/>
      <c r="R173" s="30"/>
      <c r="S173" s="7"/>
      <c r="T173" s="8"/>
      <c r="U173" s="8"/>
      <c r="V173" s="7"/>
      <c r="W173" s="7"/>
      <c r="X173" s="8"/>
      <c r="Y173" s="7"/>
      <c r="Z173" s="7"/>
      <c r="AA173" s="8"/>
      <c r="AB173" s="8"/>
      <c r="AC173" s="31"/>
    </row>
    <row r="174" spans="2:29" x14ac:dyDescent="0.25">
      <c r="B174" s="6"/>
      <c r="C174" s="7"/>
      <c r="D174" s="8"/>
      <c r="E174" s="7"/>
      <c r="F174" s="7"/>
      <c r="G174" s="8"/>
      <c r="H174" s="7"/>
      <c r="I174" s="9"/>
      <c r="J174" s="8"/>
      <c r="K174" s="8"/>
      <c r="L174" s="9"/>
      <c r="M174" s="8"/>
      <c r="N174" s="8"/>
      <c r="Q174" s="30"/>
      <c r="R174" s="30"/>
      <c r="S174" s="7"/>
      <c r="T174" s="8"/>
      <c r="U174" s="8"/>
      <c r="V174" s="7"/>
      <c r="W174" s="7"/>
      <c r="X174" s="8"/>
      <c r="Y174" s="7"/>
      <c r="Z174" s="7"/>
      <c r="AA174" s="8"/>
      <c r="AB174" s="8"/>
      <c r="AC174" s="31"/>
    </row>
    <row r="175" spans="2:29" x14ac:dyDescent="0.25">
      <c r="B175" s="6"/>
      <c r="C175" s="7"/>
      <c r="D175" s="8"/>
      <c r="E175" s="7"/>
      <c r="F175" s="7"/>
      <c r="G175" s="8"/>
      <c r="H175" s="7"/>
      <c r="I175" s="9"/>
      <c r="J175" s="8"/>
      <c r="K175" s="8"/>
      <c r="L175" s="9"/>
      <c r="M175" s="8"/>
      <c r="N175" s="8"/>
      <c r="Q175" s="30"/>
      <c r="R175" s="30"/>
      <c r="S175" s="7"/>
      <c r="T175" s="8"/>
      <c r="U175" s="8"/>
      <c r="V175" s="7"/>
      <c r="W175" s="7"/>
      <c r="X175" s="8"/>
      <c r="Y175" s="7"/>
      <c r="Z175" s="7"/>
      <c r="AA175" s="8"/>
      <c r="AB175" s="8"/>
      <c r="AC175" s="31"/>
    </row>
    <row r="176" spans="2:29" x14ac:dyDescent="0.25">
      <c r="B176" s="6"/>
      <c r="C176" s="7"/>
      <c r="D176" s="8"/>
      <c r="E176" s="7"/>
      <c r="F176" s="7"/>
      <c r="G176" s="8"/>
      <c r="H176" s="7"/>
      <c r="I176" s="9"/>
      <c r="J176" s="8"/>
      <c r="K176" s="8"/>
      <c r="L176" s="9"/>
      <c r="M176" s="8"/>
      <c r="N176" s="8"/>
      <c r="Q176" s="30"/>
      <c r="R176" s="30"/>
      <c r="S176" s="7"/>
      <c r="T176" s="8"/>
      <c r="U176" s="8"/>
      <c r="V176" s="7"/>
      <c r="W176" s="7"/>
      <c r="X176" s="8"/>
      <c r="Y176" s="7"/>
      <c r="Z176" s="7"/>
      <c r="AA176" s="8"/>
      <c r="AB176" s="8"/>
      <c r="AC176" s="31"/>
    </row>
    <row r="177" spans="2:29" x14ac:dyDescent="0.25">
      <c r="B177" s="6"/>
      <c r="C177" s="7"/>
      <c r="D177" s="8"/>
      <c r="E177" s="7"/>
      <c r="F177" s="7"/>
      <c r="G177" s="8"/>
      <c r="H177" s="7"/>
      <c r="I177" s="9"/>
      <c r="J177" s="8"/>
      <c r="K177" s="8"/>
      <c r="L177" s="9"/>
      <c r="M177" s="8"/>
      <c r="N177" s="8"/>
      <c r="Q177" s="30"/>
      <c r="R177" s="30"/>
      <c r="S177" s="7"/>
      <c r="T177" s="8"/>
      <c r="U177" s="8"/>
      <c r="V177" s="7"/>
      <c r="W177" s="7"/>
      <c r="X177" s="8"/>
      <c r="Y177" s="7"/>
      <c r="Z177" s="7"/>
      <c r="AA177" s="8"/>
      <c r="AB177" s="8"/>
      <c r="AC177" s="31"/>
    </row>
    <row r="178" spans="2:29" x14ac:dyDescent="0.25">
      <c r="B178" s="6"/>
      <c r="C178" s="7"/>
      <c r="D178" s="8"/>
      <c r="E178" s="7"/>
      <c r="F178" s="7"/>
      <c r="G178" s="8"/>
      <c r="H178" s="7"/>
      <c r="I178" s="9"/>
      <c r="J178" s="8"/>
      <c r="K178" s="8"/>
      <c r="L178" s="9"/>
      <c r="M178" s="8"/>
      <c r="N178" s="8"/>
      <c r="Q178" s="30"/>
      <c r="R178" s="30"/>
      <c r="S178" s="7"/>
      <c r="T178" s="8"/>
      <c r="U178" s="8"/>
      <c r="V178" s="7"/>
      <c r="W178" s="7"/>
      <c r="X178" s="8"/>
      <c r="Y178" s="7"/>
      <c r="Z178" s="7"/>
      <c r="AA178" s="8"/>
      <c r="AB178" s="8"/>
      <c r="AC178" s="31"/>
    </row>
    <row r="179" spans="2:29" x14ac:dyDescent="0.25">
      <c r="B179" s="6"/>
      <c r="C179" s="7"/>
      <c r="D179" s="8"/>
      <c r="E179" s="7"/>
      <c r="F179" s="7"/>
      <c r="G179" s="8"/>
      <c r="H179" s="7"/>
      <c r="I179" s="9"/>
      <c r="J179" s="8"/>
      <c r="K179" s="8"/>
      <c r="L179" s="9"/>
      <c r="M179" s="8"/>
      <c r="N179" s="8"/>
      <c r="Q179" s="30"/>
      <c r="R179" s="30"/>
      <c r="S179" s="7"/>
      <c r="T179" s="8"/>
      <c r="U179" s="8"/>
      <c r="V179" s="7"/>
      <c r="W179" s="7"/>
      <c r="X179" s="8"/>
      <c r="Y179" s="7"/>
      <c r="Z179" s="7"/>
      <c r="AA179" s="8"/>
      <c r="AB179" s="8"/>
      <c r="AC179" s="31"/>
    </row>
    <row r="180" spans="2:29" x14ac:dyDescent="0.25">
      <c r="B180" s="6"/>
      <c r="C180" s="7"/>
      <c r="D180" s="8"/>
      <c r="E180" s="7"/>
      <c r="F180" s="7"/>
      <c r="G180" s="8"/>
      <c r="H180" s="7"/>
      <c r="I180" s="9"/>
      <c r="J180" s="8"/>
      <c r="K180" s="8"/>
      <c r="L180" s="9"/>
      <c r="M180" s="8"/>
      <c r="N180" s="8"/>
      <c r="Q180" s="30"/>
      <c r="R180" s="30"/>
      <c r="S180" s="7"/>
      <c r="T180" s="8"/>
      <c r="U180" s="8"/>
      <c r="V180" s="7"/>
      <c r="W180" s="7"/>
      <c r="X180" s="8"/>
      <c r="Y180" s="7"/>
      <c r="Z180" s="7"/>
      <c r="AA180" s="8"/>
      <c r="AB180" s="8"/>
      <c r="AC180" s="31"/>
    </row>
    <row r="181" spans="2:29" x14ac:dyDescent="0.25">
      <c r="B181" s="6"/>
      <c r="C181" s="7"/>
      <c r="D181" s="8"/>
      <c r="E181" s="7"/>
      <c r="F181" s="7"/>
      <c r="G181" s="8"/>
      <c r="H181" s="7"/>
      <c r="I181" s="9"/>
      <c r="J181" s="8"/>
      <c r="K181" s="8"/>
      <c r="L181" s="9"/>
      <c r="M181" s="8"/>
      <c r="N181" s="8"/>
      <c r="Q181" s="30"/>
      <c r="R181" s="30"/>
      <c r="S181" s="7"/>
      <c r="T181" s="8"/>
      <c r="U181" s="8"/>
      <c r="V181" s="7"/>
      <c r="W181" s="7"/>
      <c r="X181" s="8"/>
      <c r="Y181" s="7"/>
      <c r="Z181" s="7"/>
      <c r="AA181" s="8"/>
      <c r="AB181" s="8"/>
      <c r="AC181" s="31"/>
    </row>
    <row r="182" spans="2:29" x14ac:dyDescent="0.25">
      <c r="B182" s="6"/>
      <c r="C182" s="7"/>
      <c r="D182" s="8"/>
      <c r="E182" s="7"/>
      <c r="F182" s="7"/>
      <c r="G182" s="8"/>
      <c r="H182" s="7"/>
      <c r="I182" s="9"/>
      <c r="J182" s="8"/>
      <c r="K182" s="8"/>
      <c r="L182" s="9"/>
      <c r="M182" s="8"/>
      <c r="N182" s="8"/>
      <c r="Q182" s="30"/>
      <c r="R182" s="30"/>
      <c r="S182" s="7"/>
      <c r="T182" s="8"/>
      <c r="U182" s="8"/>
      <c r="V182" s="7"/>
      <c r="W182" s="7"/>
      <c r="X182" s="8"/>
      <c r="Y182" s="7"/>
      <c r="Z182" s="7"/>
      <c r="AA182" s="8"/>
      <c r="AB182" s="8"/>
      <c r="AC182" s="31"/>
    </row>
    <row r="183" spans="2:29" x14ac:dyDescent="0.25">
      <c r="B183" s="6"/>
      <c r="C183" s="7"/>
      <c r="D183" s="8"/>
      <c r="E183" s="7"/>
      <c r="F183" s="7"/>
      <c r="G183" s="8"/>
      <c r="H183" s="7"/>
      <c r="I183" s="9"/>
      <c r="J183" s="8"/>
      <c r="K183" s="8"/>
      <c r="L183" s="9"/>
      <c r="M183" s="8"/>
      <c r="N183" s="8"/>
      <c r="Q183" s="30"/>
      <c r="R183" s="30"/>
      <c r="S183" s="7"/>
      <c r="T183" s="8"/>
      <c r="U183" s="8"/>
      <c r="V183" s="7"/>
      <c r="W183" s="7"/>
      <c r="X183" s="8"/>
      <c r="Y183" s="7"/>
      <c r="Z183" s="7"/>
      <c r="AA183" s="8"/>
      <c r="AB183" s="8"/>
      <c r="AC183" s="31"/>
    </row>
    <row r="184" spans="2:29" x14ac:dyDescent="0.25">
      <c r="B184" s="6"/>
      <c r="C184" s="7"/>
      <c r="D184" s="8"/>
      <c r="E184" s="7"/>
      <c r="F184" s="7"/>
      <c r="G184" s="8"/>
      <c r="H184" s="7"/>
      <c r="I184" s="9"/>
      <c r="J184" s="8"/>
      <c r="K184" s="8"/>
      <c r="L184" s="9"/>
      <c r="M184" s="8"/>
      <c r="N184" s="8"/>
      <c r="Q184" s="30"/>
      <c r="R184" s="30"/>
      <c r="S184" s="7"/>
      <c r="T184" s="8"/>
      <c r="U184" s="8"/>
      <c r="V184" s="7"/>
      <c r="W184" s="7"/>
      <c r="X184" s="8"/>
      <c r="Y184" s="7"/>
      <c r="Z184" s="7"/>
      <c r="AA184" s="8"/>
      <c r="AB184" s="8"/>
      <c r="AC184" s="31"/>
    </row>
    <row r="185" spans="2:29" x14ac:dyDescent="0.25">
      <c r="B185" s="6"/>
      <c r="C185" s="7"/>
      <c r="D185" s="8"/>
      <c r="E185" s="7"/>
      <c r="F185" s="7"/>
      <c r="G185" s="8"/>
      <c r="H185" s="7"/>
      <c r="I185" s="9"/>
      <c r="J185" s="8"/>
      <c r="K185" s="8"/>
      <c r="L185" s="9"/>
      <c r="M185" s="8"/>
      <c r="N185" s="8"/>
      <c r="Q185" s="30"/>
      <c r="R185" s="30"/>
      <c r="S185" s="7"/>
      <c r="T185" s="8"/>
      <c r="U185" s="8"/>
      <c r="V185" s="7"/>
      <c r="W185" s="7"/>
      <c r="X185" s="8"/>
      <c r="Y185" s="7"/>
      <c r="Z185" s="7"/>
      <c r="AA185" s="8"/>
      <c r="AB185" s="8"/>
      <c r="AC185" s="31"/>
    </row>
    <row r="186" spans="2:29" x14ac:dyDescent="0.25">
      <c r="B186" s="6"/>
      <c r="C186" s="7"/>
      <c r="D186" s="8"/>
      <c r="E186" s="7"/>
      <c r="F186" s="7"/>
      <c r="G186" s="8"/>
      <c r="H186" s="7"/>
      <c r="I186" s="9"/>
      <c r="J186" s="8"/>
      <c r="K186" s="8"/>
      <c r="L186" s="9"/>
      <c r="M186" s="8"/>
      <c r="N186" s="8"/>
      <c r="Q186" s="30"/>
      <c r="R186" s="30"/>
      <c r="S186" s="7"/>
      <c r="T186" s="8"/>
      <c r="U186" s="8"/>
      <c r="V186" s="7"/>
      <c r="W186" s="7"/>
      <c r="X186" s="8"/>
      <c r="Y186" s="7"/>
      <c r="Z186" s="7"/>
      <c r="AA186" s="8"/>
      <c r="AB186" s="8"/>
      <c r="AC186" s="31"/>
    </row>
    <row r="187" spans="2:29" x14ac:dyDescent="0.25">
      <c r="B187" s="6"/>
      <c r="C187" s="7"/>
      <c r="D187" s="8"/>
      <c r="E187" s="7"/>
      <c r="F187" s="7"/>
      <c r="G187" s="8"/>
      <c r="H187" s="7"/>
      <c r="I187" s="9"/>
      <c r="J187" s="8"/>
      <c r="K187" s="8"/>
      <c r="L187" s="9"/>
      <c r="M187" s="8"/>
      <c r="N187" s="8"/>
      <c r="Q187" s="30"/>
      <c r="R187" s="30"/>
      <c r="S187" s="7"/>
      <c r="T187" s="8"/>
      <c r="U187" s="8"/>
      <c r="V187" s="7"/>
      <c r="W187" s="7"/>
      <c r="X187" s="8"/>
      <c r="Y187" s="7"/>
      <c r="Z187" s="7"/>
      <c r="AA187" s="8"/>
      <c r="AB187" s="8"/>
      <c r="AC187" s="31"/>
    </row>
    <row r="188" spans="2:29" x14ac:dyDescent="0.25">
      <c r="B188" s="6"/>
      <c r="C188" s="7"/>
      <c r="D188" s="8"/>
      <c r="E188" s="7"/>
      <c r="F188" s="7"/>
      <c r="G188" s="8"/>
      <c r="H188" s="7"/>
      <c r="I188" s="9"/>
      <c r="J188" s="8"/>
      <c r="K188" s="8"/>
      <c r="L188" s="9"/>
      <c r="M188" s="8"/>
      <c r="N188" s="8"/>
    </row>
    <row r="189" spans="2:29" x14ac:dyDescent="0.25">
      <c r="B189" s="6"/>
      <c r="C189" s="7"/>
      <c r="D189" s="8"/>
      <c r="E189" s="7"/>
      <c r="F189" s="7"/>
      <c r="G189" s="8"/>
      <c r="H189" s="7"/>
      <c r="I189" s="9"/>
      <c r="J189" s="8"/>
      <c r="K189" s="8"/>
      <c r="L189" s="9"/>
      <c r="M189" s="8"/>
      <c r="N189" s="8"/>
    </row>
    <row r="190" spans="2:29" x14ac:dyDescent="0.25">
      <c r="B190" s="6"/>
      <c r="C190" s="7"/>
      <c r="D190" s="8"/>
      <c r="E190" s="7"/>
      <c r="F190" s="7"/>
      <c r="G190" s="8"/>
      <c r="H190" s="7"/>
      <c r="I190" s="9"/>
      <c r="J190" s="8"/>
      <c r="K190" s="8"/>
      <c r="L190" s="9"/>
      <c r="M190" s="8"/>
      <c r="N190" s="8"/>
    </row>
    <row r="191" spans="2:29" x14ac:dyDescent="0.25">
      <c r="B191" s="6"/>
      <c r="C191" s="7"/>
      <c r="D191" s="8"/>
      <c r="E191" s="7"/>
      <c r="F191" s="7"/>
      <c r="G191" s="8"/>
      <c r="H191" s="7"/>
      <c r="I191" s="9"/>
      <c r="J191" s="8"/>
      <c r="K191" s="8"/>
      <c r="L191" s="9"/>
      <c r="M191" s="8"/>
      <c r="N191" s="8"/>
    </row>
    <row r="192" spans="2:29" x14ac:dyDescent="0.25">
      <c r="B192" s="6"/>
      <c r="C192" s="7"/>
      <c r="D192" s="8"/>
      <c r="E192" s="7"/>
      <c r="F192" s="7"/>
      <c r="G192" s="8"/>
      <c r="H192" s="7"/>
      <c r="I192" s="9"/>
      <c r="J192" s="8"/>
      <c r="K192" s="8"/>
      <c r="L192" s="9"/>
      <c r="M192" s="8"/>
      <c r="N192" s="8"/>
    </row>
    <row r="193" spans="2:14" x14ac:dyDescent="0.25">
      <c r="B193" s="6"/>
      <c r="C193" s="7"/>
      <c r="D193" s="8"/>
      <c r="E193" s="7"/>
      <c r="F193" s="7"/>
      <c r="G193" s="8"/>
      <c r="H193" s="7"/>
      <c r="I193" s="9"/>
      <c r="J193" s="8"/>
      <c r="K193" s="8"/>
      <c r="L193" s="9"/>
      <c r="M193" s="8"/>
      <c r="N193" s="8"/>
    </row>
    <row r="194" spans="2:14" x14ac:dyDescent="0.25">
      <c r="B194" s="6"/>
      <c r="C194" s="7"/>
      <c r="D194" s="8"/>
      <c r="E194" s="7"/>
      <c r="F194" s="7"/>
      <c r="G194" s="8"/>
      <c r="H194" s="7"/>
      <c r="I194" s="9"/>
      <c r="J194" s="8"/>
      <c r="K194" s="8"/>
      <c r="L194" s="9"/>
      <c r="M194" s="8"/>
      <c r="N194" s="8"/>
    </row>
    <row r="195" spans="2:14" x14ac:dyDescent="0.25">
      <c r="B195" s="6"/>
      <c r="C195" s="7"/>
      <c r="D195" s="8"/>
      <c r="E195" s="7"/>
      <c r="F195" s="7"/>
      <c r="G195" s="8"/>
      <c r="H195" s="7"/>
      <c r="I195" s="9"/>
      <c r="J195" s="8"/>
      <c r="K195" s="8"/>
      <c r="L195" s="9"/>
      <c r="M195" s="8"/>
      <c r="N195" s="8"/>
    </row>
    <row r="196" spans="2:14" x14ac:dyDescent="0.25">
      <c r="B196" s="6"/>
      <c r="C196" s="7"/>
      <c r="D196" s="8"/>
      <c r="E196" s="7"/>
      <c r="F196" s="7"/>
      <c r="G196" s="8"/>
      <c r="H196" s="7"/>
      <c r="I196" s="9"/>
      <c r="J196" s="8"/>
      <c r="K196" s="8"/>
      <c r="L196" s="9"/>
      <c r="M196" s="8"/>
      <c r="N196" s="8"/>
    </row>
    <row r="197" spans="2:14" x14ac:dyDescent="0.25">
      <c r="B197" s="6"/>
      <c r="C197" s="7"/>
      <c r="D197" s="8"/>
      <c r="E197" s="7"/>
      <c r="F197" s="7"/>
      <c r="G197" s="8"/>
      <c r="H197" s="7"/>
      <c r="I197" s="9"/>
      <c r="J197" s="8"/>
      <c r="K197" s="8"/>
      <c r="L197" s="9"/>
      <c r="M197" s="8"/>
      <c r="N197" s="8"/>
    </row>
    <row r="198" spans="2:14" x14ac:dyDescent="0.25">
      <c r="B198" s="6"/>
      <c r="C198" s="7"/>
      <c r="D198" s="8"/>
      <c r="E198" s="7"/>
      <c r="F198" s="7"/>
      <c r="G198" s="8"/>
      <c r="H198" s="7"/>
      <c r="I198" s="9"/>
      <c r="J198" s="8"/>
      <c r="K198" s="8"/>
      <c r="L198" s="9"/>
      <c r="M198" s="8"/>
      <c r="N198" s="8"/>
    </row>
    <row r="199" spans="2:14" x14ac:dyDescent="0.25">
      <c r="B199" s="6"/>
      <c r="C199" s="7"/>
      <c r="D199" s="8"/>
      <c r="E199" s="7"/>
      <c r="F199" s="7"/>
      <c r="G199" s="8"/>
      <c r="H199" s="7"/>
      <c r="I199" s="9"/>
      <c r="J199" s="8"/>
      <c r="K199" s="8"/>
      <c r="L199" s="9"/>
      <c r="M199" s="8"/>
      <c r="N199" s="8"/>
    </row>
    <row r="200" spans="2:14" x14ac:dyDescent="0.25">
      <c r="B200" s="6"/>
      <c r="C200" s="7"/>
      <c r="D200" s="8"/>
      <c r="E200" s="7"/>
      <c r="F200" s="7"/>
      <c r="G200" s="8"/>
      <c r="H200" s="7"/>
      <c r="I200" s="9"/>
      <c r="J200" s="8"/>
      <c r="K200" s="8"/>
      <c r="L200" s="9"/>
      <c r="M200" s="8"/>
      <c r="N200" s="8"/>
    </row>
    <row r="201" spans="2:14" x14ac:dyDescent="0.25">
      <c r="B201" s="6"/>
      <c r="C201" s="7"/>
      <c r="D201" s="8"/>
      <c r="E201" s="7"/>
      <c r="F201" s="7"/>
      <c r="G201" s="8"/>
      <c r="H201" s="7"/>
      <c r="I201" s="9"/>
      <c r="J201" s="8"/>
      <c r="K201" s="8"/>
      <c r="L201" s="9"/>
      <c r="M201" s="8"/>
      <c r="N201" s="8"/>
    </row>
    <row r="202" spans="2:14" x14ac:dyDescent="0.25">
      <c r="B202" s="6"/>
      <c r="C202" s="7"/>
      <c r="D202" s="8"/>
      <c r="E202" s="7"/>
      <c r="F202" s="7"/>
      <c r="G202" s="8"/>
      <c r="H202" s="7"/>
      <c r="I202" s="9"/>
      <c r="J202" s="8"/>
      <c r="K202" s="8"/>
      <c r="L202" s="9"/>
      <c r="M202" s="8"/>
      <c r="N202" s="8"/>
    </row>
    <row r="203" spans="2:14" x14ac:dyDescent="0.25">
      <c r="B203" s="6"/>
      <c r="C203" s="7"/>
      <c r="D203" s="8"/>
      <c r="E203" s="7"/>
      <c r="F203" s="7"/>
      <c r="G203" s="8"/>
      <c r="H203" s="7"/>
      <c r="I203" s="9"/>
      <c r="J203" s="8"/>
      <c r="K203" s="8"/>
      <c r="L203" s="9"/>
      <c r="M203" s="8"/>
      <c r="N203" s="8"/>
    </row>
    <row r="204" spans="2:14" x14ac:dyDescent="0.25">
      <c r="B204" s="6"/>
      <c r="C204" s="7"/>
      <c r="D204" s="8"/>
      <c r="E204" s="7"/>
      <c r="F204" s="7"/>
      <c r="G204" s="8"/>
      <c r="H204" s="7"/>
      <c r="I204" s="9"/>
      <c r="J204" s="8"/>
      <c r="K204" s="8"/>
      <c r="L204" s="9"/>
      <c r="M204" s="8"/>
      <c r="N204" s="8"/>
    </row>
    <row r="205" spans="2:14" x14ac:dyDescent="0.25">
      <c r="B205" s="6"/>
      <c r="C205" s="7"/>
      <c r="D205" s="8"/>
      <c r="E205" s="7"/>
      <c r="F205" s="7"/>
      <c r="G205" s="8"/>
      <c r="H205" s="7"/>
      <c r="I205" s="9"/>
      <c r="J205" s="8"/>
      <c r="K205" s="8"/>
      <c r="L205" s="9"/>
      <c r="M205" s="8"/>
      <c r="N205" s="8"/>
    </row>
    <row r="206" spans="2:14" x14ac:dyDescent="0.25">
      <c r="B206" s="6"/>
      <c r="C206" s="7"/>
      <c r="D206" s="8"/>
      <c r="E206" s="7"/>
      <c r="F206" s="7"/>
      <c r="G206" s="8"/>
      <c r="H206" s="7"/>
      <c r="I206" s="9"/>
      <c r="J206" s="8"/>
      <c r="K206" s="8"/>
      <c r="L206" s="9"/>
      <c r="M206" s="8"/>
      <c r="N206" s="8"/>
    </row>
    <row r="207" spans="2:14" x14ac:dyDescent="0.25">
      <c r="B207" s="6"/>
      <c r="C207" s="7"/>
      <c r="D207" s="8"/>
      <c r="E207" s="7"/>
      <c r="F207" s="7"/>
      <c r="G207" s="8"/>
      <c r="H207" s="7"/>
      <c r="I207" s="9"/>
      <c r="J207" s="8"/>
      <c r="K207" s="8"/>
      <c r="L207" s="9"/>
      <c r="M207" s="8"/>
      <c r="N207" s="8"/>
    </row>
    <row r="208" spans="2:14" x14ac:dyDescent="0.25">
      <c r="B208" s="6"/>
      <c r="C208" s="7"/>
      <c r="D208" s="8"/>
      <c r="E208" s="7"/>
      <c r="F208" s="7"/>
      <c r="G208" s="8"/>
      <c r="H208" s="7"/>
      <c r="I208" s="9"/>
      <c r="J208" s="8"/>
      <c r="K208" s="8"/>
      <c r="L208" s="9"/>
      <c r="M208" s="8"/>
      <c r="N208" s="8"/>
    </row>
    <row r="209" spans="2:14" x14ac:dyDescent="0.25">
      <c r="B209" s="6"/>
      <c r="C209" s="7"/>
      <c r="D209" s="8"/>
      <c r="E209" s="7"/>
      <c r="F209" s="7"/>
      <c r="G209" s="8"/>
      <c r="H209" s="7"/>
      <c r="I209" s="9"/>
      <c r="J209" s="8"/>
      <c r="K209" s="8"/>
      <c r="L209" s="9"/>
      <c r="M209" s="8"/>
      <c r="N209" s="8"/>
    </row>
    <row r="210" spans="2:14" x14ac:dyDescent="0.25">
      <c r="B210" s="6"/>
      <c r="C210" s="7"/>
      <c r="D210" s="8"/>
      <c r="E210" s="7"/>
      <c r="F210" s="7"/>
      <c r="G210" s="8"/>
      <c r="H210" s="7"/>
      <c r="I210" s="9"/>
      <c r="J210" s="8"/>
      <c r="K210" s="8"/>
      <c r="L210" s="9"/>
      <c r="M210" s="8"/>
      <c r="N210" s="8"/>
    </row>
    <row r="211" spans="2:14" x14ac:dyDescent="0.25">
      <c r="B211" s="6"/>
      <c r="C211" s="7"/>
      <c r="D211" s="8"/>
      <c r="E211" s="7"/>
      <c r="F211" s="7"/>
      <c r="G211" s="8"/>
      <c r="H211" s="7"/>
      <c r="I211" s="9"/>
      <c r="J211" s="8"/>
      <c r="K211" s="8"/>
      <c r="L211" s="9"/>
      <c r="M211" s="8"/>
      <c r="N211" s="8"/>
    </row>
    <row r="212" spans="2:14" x14ac:dyDescent="0.25">
      <c r="B212" s="6"/>
      <c r="C212" s="7"/>
      <c r="D212" s="8"/>
      <c r="E212" s="7"/>
      <c r="F212" s="7"/>
      <c r="G212" s="8"/>
      <c r="H212" s="7"/>
      <c r="I212" s="9"/>
      <c r="J212" s="8"/>
      <c r="K212" s="8"/>
      <c r="L212" s="9"/>
      <c r="M212" s="8"/>
      <c r="N212" s="8"/>
    </row>
    <row r="213" spans="2:14" x14ac:dyDescent="0.25">
      <c r="B213" s="6"/>
      <c r="C213" s="7"/>
      <c r="D213" s="8"/>
      <c r="E213" s="7"/>
      <c r="F213" s="7"/>
      <c r="G213" s="8"/>
      <c r="H213" s="7"/>
      <c r="I213" s="9"/>
      <c r="J213" s="8"/>
      <c r="K213" s="8"/>
      <c r="L213" s="9"/>
      <c r="M213" s="8"/>
      <c r="N213" s="8"/>
    </row>
    <row r="214" spans="2:14" x14ac:dyDescent="0.25">
      <c r="B214" s="6"/>
      <c r="C214" s="7"/>
      <c r="D214" s="8"/>
      <c r="E214" s="7"/>
      <c r="F214" s="7"/>
      <c r="G214" s="8"/>
      <c r="H214" s="7"/>
      <c r="I214" s="9"/>
      <c r="J214" s="8"/>
      <c r="K214" s="8"/>
      <c r="L214" s="9"/>
      <c r="M214" s="8"/>
      <c r="N214" s="8"/>
    </row>
    <row r="215" spans="2:14" x14ac:dyDescent="0.25">
      <c r="B215" s="6"/>
      <c r="C215" s="7"/>
      <c r="D215" s="8"/>
      <c r="E215" s="7"/>
      <c r="F215" s="7"/>
      <c r="G215" s="8"/>
      <c r="H215" s="7"/>
      <c r="I215" s="9"/>
      <c r="J215" s="8"/>
      <c r="K215" s="8"/>
      <c r="L215" s="9"/>
      <c r="M215" s="8"/>
      <c r="N215" s="8"/>
    </row>
    <row r="216" spans="2:14" x14ac:dyDescent="0.25">
      <c r="B216" s="6"/>
      <c r="C216" s="7"/>
      <c r="D216" s="8"/>
      <c r="E216" s="7"/>
      <c r="F216" s="7"/>
      <c r="G216" s="8"/>
      <c r="H216" s="7"/>
      <c r="I216" s="9"/>
      <c r="J216" s="8"/>
      <c r="K216" s="8"/>
      <c r="L216" s="9"/>
      <c r="M216" s="8"/>
      <c r="N216" s="8"/>
    </row>
    <row r="217" spans="2:14" x14ac:dyDescent="0.25">
      <c r="B217" s="6"/>
      <c r="C217" s="7"/>
      <c r="D217" s="8"/>
      <c r="E217" s="7"/>
      <c r="F217" s="7"/>
      <c r="G217" s="8"/>
      <c r="H217" s="7"/>
      <c r="I217" s="9"/>
      <c r="J217" s="8"/>
      <c r="K217" s="8"/>
      <c r="L217" s="9"/>
      <c r="M217" s="8"/>
      <c r="N217" s="8"/>
    </row>
    <row r="218" spans="2:14" x14ac:dyDescent="0.25">
      <c r="B218" s="6"/>
      <c r="C218" s="7"/>
      <c r="D218" s="8"/>
      <c r="E218" s="7"/>
      <c r="F218" s="7"/>
      <c r="G218" s="8"/>
      <c r="H218" s="7"/>
      <c r="I218" s="9"/>
      <c r="J218" s="8"/>
      <c r="K218" s="8"/>
      <c r="L218" s="9"/>
      <c r="M218" s="8"/>
      <c r="N218" s="8"/>
    </row>
    <row r="219" spans="2:14" x14ac:dyDescent="0.25">
      <c r="B219" s="6"/>
      <c r="C219" s="7"/>
      <c r="D219" s="8"/>
      <c r="E219" s="7"/>
      <c r="F219" s="7"/>
      <c r="G219" s="8"/>
      <c r="H219" s="7"/>
      <c r="I219" s="9"/>
      <c r="J219" s="8"/>
      <c r="K219" s="8"/>
      <c r="L219" s="9"/>
      <c r="M219" s="8"/>
      <c r="N219" s="8"/>
    </row>
    <row r="220" spans="2:14" x14ac:dyDescent="0.25">
      <c r="B220" s="6"/>
      <c r="C220" s="7"/>
      <c r="D220" s="8"/>
      <c r="E220" s="7"/>
      <c r="F220" s="7"/>
      <c r="G220" s="8"/>
      <c r="H220" s="7"/>
      <c r="I220" s="9"/>
      <c r="J220" s="8"/>
      <c r="K220" s="8"/>
      <c r="L220" s="9"/>
      <c r="M220" s="8"/>
      <c r="N220" s="8"/>
    </row>
    <row r="221" spans="2:14" x14ac:dyDescent="0.25">
      <c r="B221" s="6"/>
      <c r="C221" s="7"/>
      <c r="D221" s="8"/>
      <c r="E221" s="7"/>
      <c r="F221" s="7"/>
      <c r="G221" s="8"/>
      <c r="H221" s="7"/>
      <c r="I221" s="9"/>
      <c r="J221" s="8"/>
      <c r="K221" s="8"/>
      <c r="L221" s="9"/>
      <c r="M221" s="8"/>
      <c r="N221" s="8"/>
    </row>
    <row r="222" spans="2:14" x14ac:dyDescent="0.25">
      <c r="B222" s="6"/>
      <c r="C222" s="7"/>
      <c r="D222" s="8"/>
      <c r="E222" s="7"/>
      <c r="F222" s="7"/>
      <c r="G222" s="8"/>
      <c r="H222" s="7"/>
      <c r="I222" s="9"/>
      <c r="J222" s="8"/>
      <c r="K222" s="8"/>
      <c r="L222" s="9"/>
      <c r="M222" s="8"/>
      <c r="N222" s="8"/>
    </row>
    <row r="223" spans="2:14" x14ac:dyDescent="0.25">
      <c r="B223" s="6"/>
      <c r="C223" s="7"/>
      <c r="D223" s="8"/>
      <c r="E223" s="7"/>
      <c r="F223" s="7"/>
      <c r="G223" s="8"/>
      <c r="H223" s="7"/>
      <c r="I223" s="9"/>
      <c r="J223" s="8"/>
      <c r="K223" s="8"/>
      <c r="L223" s="9"/>
      <c r="M223" s="8"/>
      <c r="N223" s="8"/>
    </row>
    <row r="224" spans="2:14" x14ac:dyDescent="0.25">
      <c r="B224" s="6"/>
      <c r="C224" s="7"/>
      <c r="D224" s="8"/>
      <c r="E224" s="7"/>
      <c r="F224" s="7"/>
      <c r="G224" s="8"/>
      <c r="H224" s="7"/>
      <c r="I224" s="9"/>
      <c r="J224" s="8"/>
      <c r="K224" s="8"/>
      <c r="L224" s="9"/>
      <c r="M224" s="8"/>
      <c r="N224" s="8"/>
    </row>
    <row r="225" spans="2:14" x14ac:dyDescent="0.25">
      <c r="B225" s="6"/>
      <c r="C225" s="7"/>
      <c r="D225" s="8"/>
      <c r="E225" s="7"/>
      <c r="F225" s="7"/>
      <c r="G225" s="8"/>
      <c r="H225" s="7"/>
      <c r="I225" s="9"/>
      <c r="J225" s="8"/>
      <c r="K225" s="8"/>
      <c r="L225" s="9"/>
      <c r="M225" s="8"/>
      <c r="N225" s="8"/>
    </row>
    <row r="226" spans="2:14" x14ac:dyDescent="0.25">
      <c r="B226" s="6"/>
      <c r="C226" s="7"/>
      <c r="D226" s="8"/>
      <c r="E226" s="7"/>
      <c r="F226" s="7"/>
      <c r="G226" s="8"/>
      <c r="H226" s="7"/>
      <c r="I226" s="9"/>
      <c r="J226" s="8"/>
      <c r="K226" s="8"/>
      <c r="L226" s="9"/>
      <c r="M226" s="8"/>
      <c r="N226" s="8"/>
    </row>
    <row r="227" spans="2:14" x14ac:dyDescent="0.25">
      <c r="B227" s="6"/>
      <c r="C227" s="7"/>
      <c r="D227" s="8"/>
      <c r="E227" s="7"/>
      <c r="F227" s="7"/>
      <c r="G227" s="8"/>
      <c r="H227" s="7"/>
      <c r="I227" s="9"/>
      <c r="J227" s="8"/>
      <c r="K227" s="8"/>
      <c r="L227" s="9"/>
      <c r="M227" s="8"/>
      <c r="N227" s="8"/>
    </row>
    <row r="228" spans="2:14" x14ac:dyDescent="0.25">
      <c r="B228" s="6"/>
      <c r="C228" s="7"/>
      <c r="D228" s="8"/>
      <c r="E228" s="7"/>
      <c r="F228" s="7"/>
      <c r="G228" s="8"/>
      <c r="H228" s="7"/>
      <c r="I228" s="9"/>
      <c r="J228" s="8"/>
      <c r="K228" s="8"/>
      <c r="L228" s="9"/>
      <c r="M228" s="8"/>
      <c r="N228" s="8"/>
    </row>
    <row r="229" spans="2:14" x14ac:dyDescent="0.25">
      <c r="B229" s="6"/>
      <c r="C229" s="7"/>
      <c r="D229" s="8"/>
      <c r="E229" s="7"/>
      <c r="F229" s="7"/>
      <c r="G229" s="8"/>
      <c r="H229" s="7"/>
      <c r="I229" s="9"/>
      <c r="J229" s="8"/>
      <c r="K229" s="8"/>
      <c r="L229" s="9"/>
      <c r="M229" s="8"/>
      <c r="N229" s="8"/>
    </row>
    <row r="230" spans="2:14" x14ac:dyDescent="0.25">
      <c r="B230" s="6"/>
      <c r="C230" s="7"/>
      <c r="D230" s="8"/>
      <c r="E230" s="7"/>
      <c r="F230" s="7"/>
      <c r="G230" s="8"/>
      <c r="H230" s="7"/>
      <c r="I230" s="9"/>
      <c r="J230" s="8"/>
      <c r="K230" s="8"/>
      <c r="L230" s="9"/>
      <c r="M230" s="8"/>
      <c r="N230" s="8"/>
    </row>
    <row r="231" spans="2:14" x14ac:dyDescent="0.25">
      <c r="B231" s="6"/>
      <c r="C231" s="7"/>
      <c r="D231" s="8"/>
      <c r="E231" s="7"/>
      <c r="F231" s="7"/>
      <c r="G231" s="8"/>
      <c r="H231" s="7"/>
      <c r="I231" s="9"/>
      <c r="J231" s="8"/>
      <c r="K231" s="8"/>
      <c r="L231" s="9"/>
      <c r="M231" s="8"/>
      <c r="N231" s="8"/>
    </row>
    <row r="232" spans="2:14" x14ac:dyDescent="0.25">
      <c r="B232" s="6"/>
      <c r="C232" s="7"/>
      <c r="D232" s="8"/>
      <c r="E232" s="7"/>
      <c r="F232" s="7"/>
      <c r="G232" s="8"/>
      <c r="H232" s="7"/>
      <c r="I232" s="9"/>
      <c r="J232" s="8"/>
      <c r="K232" s="8"/>
      <c r="L232" s="9"/>
      <c r="M232" s="8"/>
      <c r="N232" s="8"/>
    </row>
    <row r="233" spans="2:14" x14ac:dyDescent="0.25">
      <c r="B233" s="6"/>
      <c r="C233" s="7"/>
      <c r="D233" s="8"/>
      <c r="E233" s="7"/>
      <c r="F233" s="7"/>
      <c r="G233" s="8"/>
      <c r="H233" s="7"/>
      <c r="I233" s="9"/>
      <c r="J233" s="8"/>
      <c r="K233" s="8"/>
      <c r="L233" s="9"/>
      <c r="M233" s="8"/>
      <c r="N233" s="8"/>
    </row>
    <row r="234" spans="2:14" x14ac:dyDescent="0.25">
      <c r="B234" s="6"/>
      <c r="C234" s="7"/>
      <c r="D234" s="8"/>
      <c r="E234" s="7"/>
      <c r="F234" s="7"/>
      <c r="G234" s="8"/>
      <c r="H234" s="7"/>
      <c r="I234" s="9"/>
      <c r="J234" s="8"/>
      <c r="K234" s="8"/>
      <c r="L234" s="9"/>
      <c r="M234" s="8"/>
      <c r="N234" s="8"/>
    </row>
    <row r="235" spans="2:14" x14ac:dyDescent="0.25">
      <c r="B235" s="6"/>
      <c r="C235" s="7"/>
      <c r="D235" s="8"/>
      <c r="E235" s="7"/>
      <c r="F235" s="7"/>
      <c r="G235" s="8"/>
      <c r="H235" s="7"/>
      <c r="I235" s="9"/>
      <c r="J235" s="8"/>
      <c r="K235" s="8"/>
      <c r="L235" s="9"/>
      <c r="M235" s="8"/>
      <c r="N235" s="8"/>
    </row>
    <row r="236" spans="2:14" x14ac:dyDescent="0.25">
      <c r="B236" s="6"/>
      <c r="C236" s="7"/>
      <c r="D236" s="8"/>
      <c r="E236" s="7"/>
      <c r="F236" s="7"/>
      <c r="G236" s="8"/>
      <c r="H236" s="7"/>
      <c r="I236" s="9"/>
      <c r="J236" s="8"/>
      <c r="K236" s="8"/>
      <c r="L236" s="9"/>
      <c r="M236" s="8"/>
      <c r="N236" s="8"/>
    </row>
    <row r="237" spans="2:14" x14ac:dyDescent="0.25">
      <c r="B237" s="6"/>
      <c r="C237" s="7"/>
      <c r="D237" s="8"/>
      <c r="E237" s="7"/>
      <c r="F237" s="7"/>
      <c r="G237" s="8"/>
      <c r="H237" s="7"/>
      <c r="I237" s="9"/>
      <c r="J237" s="8"/>
      <c r="K237" s="8"/>
      <c r="L237" s="9"/>
      <c r="M237" s="8"/>
      <c r="N237" s="8"/>
    </row>
    <row r="238" spans="2:14" x14ac:dyDescent="0.25">
      <c r="B238" s="6"/>
      <c r="C238" s="7"/>
      <c r="D238" s="8"/>
      <c r="E238" s="7"/>
      <c r="F238" s="7"/>
      <c r="G238" s="8"/>
      <c r="H238" s="7"/>
      <c r="I238" s="9"/>
      <c r="J238" s="8"/>
      <c r="K238" s="8"/>
      <c r="L238" s="9"/>
      <c r="M238" s="8"/>
      <c r="N238" s="8"/>
    </row>
    <row r="239" spans="2:14" x14ac:dyDescent="0.25">
      <c r="B239" s="6"/>
      <c r="C239" s="7"/>
      <c r="D239" s="8"/>
      <c r="E239" s="7"/>
      <c r="F239" s="7"/>
      <c r="G239" s="8"/>
      <c r="H239" s="7"/>
      <c r="I239" s="9"/>
      <c r="J239" s="8"/>
      <c r="K239" s="8"/>
      <c r="L239" s="9"/>
      <c r="M239" s="8"/>
      <c r="N239" s="8"/>
    </row>
    <row r="240" spans="2:14" x14ac:dyDescent="0.25">
      <c r="B240" s="6"/>
      <c r="C240" s="7"/>
      <c r="D240" s="8"/>
      <c r="E240" s="7"/>
      <c r="F240" s="7"/>
      <c r="G240" s="8"/>
      <c r="H240" s="7"/>
      <c r="I240" s="9"/>
      <c r="J240" s="8"/>
      <c r="K240" s="8"/>
      <c r="L240" s="9"/>
      <c r="M240" s="8"/>
      <c r="N240" s="8"/>
    </row>
    <row r="241" spans="2:14" x14ac:dyDescent="0.25">
      <c r="B241" s="6"/>
      <c r="C241" s="7"/>
      <c r="D241" s="8"/>
      <c r="E241" s="7"/>
      <c r="F241" s="7"/>
      <c r="G241" s="8"/>
      <c r="H241" s="7"/>
      <c r="I241" s="9"/>
      <c r="J241" s="8"/>
      <c r="K241" s="8"/>
      <c r="L241" s="9"/>
      <c r="M241" s="8"/>
      <c r="N241" s="8"/>
    </row>
    <row r="242" spans="2:14" x14ac:dyDescent="0.25">
      <c r="B242" s="6"/>
      <c r="C242" s="7"/>
      <c r="D242" s="8"/>
      <c r="E242" s="7"/>
      <c r="F242" s="7"/>
      <c r="G242" s="8"/>
      <c r="H242" s="7"/>
      <c r="I242" s="9"/>
      <c r="J242" s="8"/>
      <c r="K242" s="8"/>
      <c r="L242" s="9"/>
      <c r="M242" s="8"/>
      <c r="N242" s="8"/>
    </row>
    <row r="243" spans="2:14" x14ac:dyDescent="0.25">
      <c r="B243" s="6"/>
      <c r="C243" s="7"/>
      <c r="D243" s="8"/>
      <c r="E243" s="7"/>
      <c r="F243" s="7"/>
      <c r="G243" s="8"/>
      <c r="H243" s="7"/>
      <c r="I243" s="9"/>
      <c r="J243" s="8"/>
      <c r="K243" s="8"/>
      <c r="L243" s="9"/>
      <c r="M243" s="8"/>
      <c r="N243" s="8"/>
    </row>
    <row r="244" spans="2:14" x14ac:dyDescent="0.25">
      <c r="B244" s="6"/>
      <c r="C244" s="7"/>
      <c r="D244" s="8"/>
      <c r="E244" s="7"/>
      <c r="F244" s="7"/>
      <c r="G244" s="8"/>
      <c r="H244" s="7"/>
      <c r="I244" s="9"/>
      <c r="J244" s="8"/>
      <c r="K244" s="8"/>
      <c r="L244" s="9"/>
      <c r="M244" s="8"/>
      <c r="N244" s="8"/>
    </row>
    <row r="245" spans="2:14" x14ac:dyDescent="0.25">
      <c r="B245" s="6"/>
      <c r="C245" s="7"/>
      <c r="D245" s="8"/>
      <c r="E245" s="7"/>
      <c r="F245" s="7"/>
      <c r="G245" s="8"/>
      <c r="H245" s="7"/>
      <c r="I245" s="9"/>
      <c r="J245" s="8"/>
      <c r="K245" s="8"/>
      <c r="L245" s="9"/>
      <c r="M245" s="8"/>
      <c r="N245" s="8"/>
    </row>
    <row r="246" spans="2:14" x14ac:dyDescent="0.25">
      <c r="B246" s="6"/>
      <c r="C246" s="7"/>
      <c r="D246" s="8"/>
      <c r="E246" s="7"/>
      <c r="F246" s="7"/>
      <c r="G246" s="8"/>
      <c r="H246" s="7"/>
      <c r="I246" s="9"/>
      <c r="J246" s="8"/>
      <c r="K246" s="8"/>
      <c r="L246" s="9"/>
      <c r="M246" s="8"/>
      <c r="N246" s="8"/>
    </row>
    <row r="247" spans="2:14" x14ac:dyDescent="0.25">
      <c r="B247" s="6"/>
      <c r="C247" s="7"/>
      <c r="D247" s="8"/>
      <c r="E247" s="7"/>
      <c r="F247" s="7"/>
      <c r="G247" s="8"/>
      <c r="H247" s="7"/>
      <c r="I247" s="9"/>
      <c r="J247" s="8"/>
      <c r="K247" s="8"/>
      <c r="L247" s="9"/>
      <c r="M247" s="8"/>
      <c r="N247" s="8"/>
    </row>
    <row r="248" spans="2:14" x14ac:dyDescent="0.25">
      <c r="B248" s="6"/>
      <c r="C248" s="7"/>
      <c r="D248" s="8"/>
      <c r="E248" s="7"/>
      <c r="F248" s="7"/>
      <c r="G248" s="8"/>
      <c r="H248" s="7"/>
      <c r="I248" s="9"/>
      <c r="J248" s="8"/>
      <c r="K248" s="8"/>
      <c r="L248" s="9"/>
      <c r="M248" s="8"/>
      <c r="N248" s="8"/>
    </row>
    <row r="249" spans="2:14" x14ac:dyDescent="0.25">
      <c r="B249" s="6"/>
      <c r="C249" s="7"/>
      <c r="D249" s="8"/>
      <c r="E249" s="7"/>
      <c r="F249" s="7"/>
      <c r="G249" s="8"/>
      <c r="H249" s="7"/>
      <c r="I249" s="9"/>
      <c r="J249" s="8"/>
      <c r="K249" s="8"/>
      <c r="L249" s="9"/>
      <c r="M249" s="8"/>
      <c r="N249" s="8"/>
    </row>
    <row r="250" spans="2:14" x14ac:dyDescent="0.25">
      <c r="B250" s="6"/>
      <c r="C250" s="7"/>
      <c r="D250" s="8"/>
      <c r="E250" s="7"/>
      <c r="F250" s="7"/>
      <c r="G250" s="8"/>
      <c r="H250" s="7"/>
      <c r="I250" s="9"/>
      <c r="J250" s="8"/>
      <c r="K250" s="8"/>
      <c r="L250" s="9"/>
      <c r="M250" s="8"/>
      <c r="N250" s="8"/>
    </row>
    <row r="251" spans="2:14" x14ac:dyDescent="0.25">
      <c r="B251" s="6"/>
      <c r="C251" s="7"/>
      <c r="D251" s="8"/>
      <c r="E251" s="7"/>
      <c r="F251" s="7"/>
      <c r="G251" s="8"/>
      <c r="H251" s="7"/>
      <c r="I251" s="9"/>
      <c r="J251" s="8"/>
      <c r="K251" s="8"/>
      <c r="L251" s="9"/>
      <c r="M251" s="8"/>
      <c r="N251" s="8"/>
    </row>
  </sheetData>
  <sortState ref="DE2:DY251">
    <sortCondition ref="DY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83"/>
  <sheetViews>
    <sheetView topLeftCell="BY1" zoomScale="70" zoomScaleNormal="70" workbookViewId="0">
      <selection activeCell="CM1" sqref="CM1:DB24"/>
    </sheetView>
  </sheetViews>
  <sheetFormatPr defaultRowHeight="15" x14ac:dyDescent="0.25"/>
  <cols>
    <col min="19" max="19" width="16.7109375" customWidth="1"/>
    <col min="28" max="28" width="11.140625" customWidth="1"/>
    <col min="29" max="29" width="14" customWidth="1"/>
    <col min="36" max="36" width="16.85546875" customWidth="1"/>
    <col min="57" max="57" width="20.140625" customWidth="1"/>
  </cols>
  <sheetData>
    <row r="1" spans="1:106" x14ac:dyDescent="0.25">
      <c r="A1" t="s">
        <v>134</v>
      </c>
      <c r="B1" s="66" t="s">
        <v>0</v>
      </c>
      <c r="C1" s="66" t="s">
        <v>10</v>
      </c>
      <c r="D1" s="66" t="s">
        <v>9</v>
      </c>
      <c r="E1" s="66" t="s">
        <v>11</v>
      </c>
      <c r="F1" s="66" t="s">
        <v>12</v>
      </c>
      <c r="G1" s="66" t="s">
        <v>32</v>
      </c>
      <c r="H1" s="66" t="s">
        <v>33</v>
      </c>
      <c r="I1" s="66" t="s">
        <v>34</v>
      </c>
      <c r="J1" s="66" t="s">
        <v>35</v>
      </c>
      <c r="K1" s="66" t="s">
        <v>31</v>
      </c>
      <c r="L1" s="66" t="s">
        <v>13</v>
      </c>
      <c r="M1" s="66" t="s">
        <v>2</v>
      </c>
      <c r="N1" s="66" t="s">
        <v>8</v>
      </c>
      <c r="O1" s="66" t="s">
        <v>3</v>
      </c>
      <c r="P1" s="66" t="s">
        <v>5</v>
      </c>
      <c r="Q1" s="66" t="s">
        <v>4</v>
      </c>
      <c r="S1" s="52" t="s">
        <v>320</v>
      </c>
      <c r="U1" s="66" t="s">
        <v>0</v>
      </c>
      <c r="V1" s="66" t="s">
        <v>10</v>
      </c>
      <c r="W1" s="66" t="s">
        <v>9</v>
      </c>
      <c r="X1" s="66" t="s">
        <v>11</v>
      </c>
      <c r="Y1" s="66" t="s">
        <v>12</v>
      </c>
      <c r="Z1" s="66" t="s">
        <v>32</v>
      </c>
      <c r="AA1" s="66" t="s">
        <v>33</v>
      </c>
      <c r="AB1" s="66" t="s">
        <v>35</v>
      </c>
      <c r="AC1" s="66" t="s">
        <v>31</v>
      </c>
      <c r="AD1" s="66" t="s">
        <v>13</v>
      </c>
      <c r="AE1" s="66" t="s">
        <v>2</v>
      </c>
      <c r="AF1" s="66" t="s">
        <v>8</v>
      </c>
      <c r="AG1" s="66" t="s">
        <v>3</v>
      </c>
      <c r="AH1" s="66" t="s">
        <v>5</v>
      </c>
      <c r="AI1" s="66" t="s">
        <v>4</v>
      </c>
      <c r="AK1" s="97" t="s">
        <v>377</v>
      </c>
      <c r="AL1" s="66" t="s">
        <v>8</v>
      </c>
      <c r="AM1" s="66" t="s">
        <v>9</v>
      </c>
      <c r="AN1" s="66" t="s">
        <v>0</v>
      </c>
      <c r="AO1" s="66" t="s">
        <v>24</v>
      </c>
      <c r="AP1" s="66" t="s">
        <v>10</v>
      </c>
      <c r="AQ1" s="66" t="s">
        <v>11</v>
      </c>
      <c r="AR1" s="66" t="s">
        <v>12</v>
      </c>
      <c r="AS1" s="66" t="s">
        <v>31</v>
      </c>
      <c r="AT1" s="66" t="s">
        <v>13</v>
      </c>
      <c r="AU1" s="66" t="s">
        <v>14</v>
      </c>
      <c r="AV1" s="66" t="s">
        <v>2</v>
      </c>
      <c r="AW1" s="66" t="s">
        <v>3</v>
      </c>
      <c r="AX1" s="66" t="s">
        <v>5</v>
      </c>
      <c r="AY1" s="66" t="s">
        <v>4</v>
      </c>
      <c r="BA1" s="98" t="s">
        <v>413</v>
      </c>
      <c r="BB1" s="66" t="s">
        <v>0</v>
      </c>
      <c r="BC1" s="66" t="s">
        <v>10</v>
      </c>
      <c r="BD1" s="66" t="s">
        <v>9</v>
      </c>
      <c r="BE1" s="66" t="s">
        <v>11</v>
      </c>
      <c r="BF1" s="66" t="s">
        <v>12</v>
      </c>
      <c r="BG1" s="66" t="s">
        <v>32</v>
      </c>
      <c r="BH1" s="66" t="s">
        <v>33</v>
      </c>
      <c r="BI1" s="66" t="s">
        <v>34</v>
      </c>
      <c r="BJ1" s="66" t="s">
        <v>35</v>
      </c>
      <c r="BK1" s="66" t="s">
        <v>31</v>
      </c>
      <c r="BL1" s="66" t="s">
        <v>13</v>
      </c>
      <c r="BM1" s="66" t="s">
        <v>2</v>
      </c>
      <c r="BN1" s="66" t="s">
        <v>8</v>
      </c>
      <c r="BO1" s="66" t="s">
        <v>3</v>
      </c>
      <c r="BP1" s="66" t="s">
        <v>5</v>
      </c>
      <c r="BQ1" s="66" t="s">
        <v>4</v>
      </c>
      <c r="BS1" s="102" t="s">
        <v>420</v>
      </c>
      <c r="BT1" s="112" t="s">
        <v>0</v>
      </c>
      <c r="BU1" s="112" t="s">
        <v>10</v>
      </c>
      <c r="BV1" s="112" t="s">
        <v>9</v>
      </c>
      <c r="BW1" s="112" t="s">
        <v>11</v>
      </c>
      <c r="BX1" s="112" t="s">
        <v>12</v>
      </c>
      <c r="BY1" s="112" t="s">
        <v>32</v>
      </c>
      <c r="BZ1" s="112" t="s">
        <v>33</v>
      </c>
      <c r="CA1" s="112" t="s">
        <v>34</v>
      </c>
      <c r="CB1" s="112" t="s">
        <v>35</v>
      </c>
      <c r="CC1" s="112" t="s">
        <v>31</v>
      </c>
      <c r="CD1" s="112" t="s">
        <v>13</v>
      </c>
      <c r="CE1" s="112" t="s">
        <v>2</v>
      </c>
      <c r="CF1" s="112" t="s">
        <v>8</v>
      </c>
      <c r="CG1" s="112" t="s">
        <v>3</v>
      </c>
      <c r="CH1" s="112" t="s">
        <v>5</v>
      </c>
      <c r="CI1" s="112" t="s">
        <v>4</v>
      </c>
      <c r="CK1" s="52" t="s">
        <v>558</v>
      </c>
      <c r="CM1" s="112" t="s">
        <v>0</v>
      </c>
      <c r="CN1" s="112" t="s">
        <v>10</v>
      </c>
      <c r="CO1" s="112" t="s">
        <v>9</v>
      </c>
      <c r="CP1" s="112" t="s">
        <v>11</v>
      </c>
      <c r="CQ1" s="112" t="s">
        <v>12</v>
      </c>
      <c r="CR1" s="112" t="s">
        <v>32</v>
      </c>
      <c r="CS1" s="112" t="s">
        <v>33</v>
      </c>
      <c r="CT1" s="112" t="s">
        <v>34</v>
      </c>
      <c r="CU1" s="112" t="s">
        <v>35</v>
      </c>
      <c r="CV1" s="112" t="s">
        <v>31</v>
      </c>
      <c r="CW1" s="112" t="s">
        <v>13</v>
      </c>
      <c r="CX1" s="112" t="s">
        <v>2</v>
      </c>
      <c r="CY1" s="112" t="s">
        <v>8</v>
      </c>
      <c r="CZ1" s="112" t="s">
        <v>3</v>
      </c>
      <c r="DA1" s="112" t="s">
        <v>5</v>
      </c>
      <c r="DB1" s="112" t="s">
        <v>4</v>
      </c>
    </row>
    <row r="2" spans="1:106" ht="39" x14ac:dyDescent="0.25">
      <c r="A2" t="s">
        <v>129</v>
      </c>
      <c r="B2" s="67">
        <v>9479</v>
      </c>
      <c r="C2" s="68" t="s">
        <v>107</v>
      </c>
      <c r="D2" s="67">
        <v>1</v>
      </c>
      <c r="E2" s="68" t="s">
        <v>16</v>
      </c>
      <c r="F2" s="67">
        <v>1</v>
      </c>
      <c r="G2" s="67">
        <v>2.3999999999999999E-6</v>
      </c>
      <c r="H2" s="67">
        <v>2.3999999999999999E-6</v>
      </c>
      <c r="I2" s="69" t="s">
        <v>83</v>
      </c>
      <c r="J2" s="67">
        <v>2.3999999999999999E-6</v>
      </c>
      <c r="K2" s="68" t="s">
        <v>38</v>
      </c>
      <c r="L2" s="68" t="s">
        <v>136</v>
      </c>
      <c r="M2" s="67">
        <v>7.2</v>
      </c>
      <c r="N2" s="67">
        <v>2013</v>
      </c>
      <c r="O2" s="68" t="s">
        <v>7</v>
      </c>
      <c r="P2" s="68" t="s">
        <v>137</v>
      </c>
      <c r="Q2" s="70">
        <v>41302</v>
      </c>
      <c r="S2" s="2" t="s">
        <v>346</v>
      </c>
      <c r="U2" s="67">
        <v>9389</v>
      </c>
      <c r="V2" s="68" t="s">
        <v>230</v>
      </c>
      <c r="W2" s="67">
        <v>2</v>
      </c>
      <c r="X2" s="68" t="s">
        <v>323</v>
      </c>
      <c r="Y2" s="67">
        <v>1</v>
      </c>
      <c r="Z2" s="67">
        <v>6.9E-6</v>
      </c>
      <c r="AA2" s="67">
        <v>6.9E-6</v>
      </c>
      <c r="AB2" s="67">
        <v>6.9E-6</v>
      </c>
      <c r="AC2" s="68" t="s">
        <v>45</v>
      </c>
      <c r="AD2" s="68" t="s">
        <v>228</v>
      </c>
      <c r="AE2" s="67">
        <v>8.8000000000000007</v>
      </c>
      <c r="AF2" s="67">
        <v>2013</v>
      </c>
      <c r="AG2" s="68" t="s">
        <v>91</v>
      </c>
      <c r="AH2" s="68" t="s">
        <v>226</v>
      </c>
      <c r="AI2" s="70">
        <v>41330</v>
      </c>
      <c r="AL2" s="67">
        <v>2013</v>
      </c>
      <c r="AM2" s="67">
        <v>2</v>
      </c>
      <c r="AN2" s="67">
        <v>9448</v>
      </c>
      <c r="AO2" s="67">
        <v>2802</v>
      </c>
      <c r="AP2" s="68" t="s">
        <v>144</v>
      </c>
      <c r="AQ2" s="68" t="s">
        <v>331</v>
      </c>
      <c r="AR2" s="67">
        <v>1</v>
      </c>
      <c r="AS2" s="68" t="s">
        <v>42</v>
      </c>
      <c r="AT2" s="68" t="s">
        <v>147</v>
      </c>
      <c r="AU2" s="69">
        <v>1.90662485</v>
      </c>
      <c r="AV2" s="67">
        <v>9.3000000000000007</v>
      </c>
      <c r="AW2" s="68" t="s">
        <v>7</v>
      </c>
      <c r="AX2" s="68" t="s">
        <v>145</v>
      </c>
      <c r="AY2" s="70">
        <v>41316</v>
      </c>
      <c r="BB2" s="67">
        <v>9335</v>
      </c>
      <c r="BC2" s="68" t="s">
        <v>406</v>
      </c>
      <c r="BD2" s="67">
        <v>3</v>
      </c>
      <c r="BE2" s="68" t="s">
        <v>415</v>
      </c>
      <c r="BF2" s="67">
        <v>1</v>
      </c>
      <c r="BG2" s="67">
        <v>3.2299999999999999E-5</v>
      </c>
      <c r="BH2" s="67">
        <v>3.2299999999999999E-5</v>
      </c>
      <c r="BI2" s="69" t="s">
        <v>83</v>
      </c>
      <c r="BJ2" s="67">
        <v>3.2299999999999999E-5</v>
      </c>
      <c r="BK2" s="68" t="s">
        <v>45</v>
      </c>
      <c r="BL2" s="68" t="s">
        <v>409</v>
      </c>
      <c r="BM2" s="67">
        <v>9.1999999999999993</v>
      </c>
      <c r="BN2" s="67">
        <v>2013</v>
      </c>
      <c r="BO2" s="68" t="s">
        <v>91</v>
      </c>
      <c r="BP2" s="68" t="s">
        <v>407</v>
      </c>
      <c r="BQ2" s="70">
        <v>41358</v>
      </c>
      <c r="BT2" s="113">
        <v>9327</v>
      </c>
      <c r="BU2" s="114" t="s">
        <v>443</v>
      </c>
      <c r="BV2" s="115">
        <v>3</v>
      </c>
      <c r="BW2" s="114" t="s">
        <v>324</v>
      </c>
      <c r="BX2" s="115">
        <v>1</v>
      </c>
      <c r="BY2" s="115">
        <v>1.38E-5</v>
      </c>
      <c r="BZ2" s="115">
        <v>1.38E-5</v>
      </c>
      <c r="CA2" s="116" t="s">
        <v>83</v>
      </c>
      <c r="CB2" s="115">
        <v>1.38E-5</v>
      </c>
      <c r="CC2" s="114" t="s">
        <v>41</v>
      </c>
      <c r="CD2" s="114" t="s">
        <v>409</v>
      </c>
      <c r="CE2" s="115">
        <v>14.5</v>
      </c>
      <c r="CF2" s="115">
        <v>2013</v>
      </c>
      <c r="CG2" s="114" t="s">
        <v>7</v>
      </c>
      <c r="CH2" s="114" t="s">
        <v>407</v>
      </c>
      <c r="CI2" s="117">
        <v>41358</v>
      </c>
      <c r="CK2" s="52" t="s">
        <v>559</v>
      </c>
      <c r="CM2" s="113">
        <v>9382</v>
      </c>
      <c r="CN2" s="114" t="s">
        <v>494</v>
      </c>
      <c r="CO2" s="115">
        <v>2</v>
      </c>
      <c r="CP2" s="114" t="s">
        <v>16</v>
      </c>
      <c r="CQ2" s="115">
        <v>1</v>
      </c>
      <c r="CR2" s="115">
        <v>2.3999999999999999E-6</v>
      </c>
      <c r="CS2" s="115">
        <v>2.3999999999999999E-6</v>
      </c>
      <c r="CT2" s="116" t="s">
        <v>83</v>
      </c>
      <c r="CU2" s="115">
        <v>2.3999999999999999E-6</v>
      </c>
      <c r="CV2" s="114" t="s">
        <v>38</v>
      </c>
      <c r="CW2" s="114" t="s">
        <v>480</v>
      </c>
      <c r="CX2" s="115">
        <v>7.3</v>
      </c>
      <c r="CY2" s="115">
        <v>2013</v>
      </c>
      <c r="CZ2" s="114" t="s">
        <v>7</v>
      </c>
      <c r="DA2" s="114" t="s">
        <v>478</v>
      </c>
      <c r="DB2" s="117">
        <v>41330</v>
      </c>
    </row>
    <row r="3" spans="1:106" ht="39" x14ac:dyDescent="0.25">
      <c r="B3" s="67">
        <v>9271</v>
      </c>
      <c r="C3" s="68" t="s">
        <v>124</v>
      </c>
      <c r="D3" s="67">
        <v>1</v>
      </c>
      <c r="E3" s="68" t="s">
        <v>16</v>
      </c>
      <c r="F3" s="67">
        <v>1</v>
      </c>
      <c r="G3" s="67">
        <v>2.3999999999999999E-6</v>
      </c>
      <c r="H3" s="67">
        <v>2.3999999999999999E-6</v>
      </c>
      <c r="I3" s="69" t="s">
        <v>83</v>
      </c>
      <c r="J3" s="67">
        <v>2.3999999999999999E-6</v>
      </c>
      <c r="K3" s="68" t="s">
        <v>38</v>
      </c>
      <c r="L3" s="68" t="s">
        <v>136</v>
      </c>
      <c r="M3" s="67">
        <v>6.2</v>
      </c>
      <c r="N3" s="67">
        <v>2013</v>
      </c>
      <c r="O3" s="68" t="s">
        <v>91</v>
      </c>
      <c r="P3" s="68" t="s">
        <v>137</v>
      </c>
      <c r="Q3" s="70">
        <v>41302</v>
      </c>
      <c r="U3" s="67">
        <v>9401</v>
      </c>
      <c r="V3" s="68" t="s">
        <v>243</v>
      </c>
      <c r="W3" s="67">
        <v>2</v>
      </c>
      <c r="X3" s="68" t="s">
        <v>323</v>
      </c>
      <c r="Y3" s="67">
        <v>1</v>
      </c>
      <c r="Z3" s="67">
        <v>6.9E-6</v>
      </c>
      <c r="AA3" s="67">
        <v>6.9E-6</v>
      </c>
      <c r="AB3" s="67">
        <v>6.9E-6</v>
      </c>
      <c r="AC3" s="68" t="s">
        <v>45</v>
      </c>
      <c r="AD3" s="68" t="s">
        <v>228</v>
      </c>
      <c r="AE3" s="67">
        <v>7.3</v>
      </c>
      <c r="AF3" s="67">
        <v>2013</v>
      </c>
      <c r="AG3" s="68" t="s">
        <v>91</v>
      </c>
      <c r="AH3" s="68" t="s">
        <v>226</v>
      </c>
      <c r="AI3" s="70">
        <v>41330</v>
      </c>
      <c r="AL3" s="67">
        <v>2013</v>
      </c>
      <c r="AM3" s="67">
        <v>2</v>
      </c>
      <c r="AN3" s="67">
        <v>9449</v>
      </c>
      <c r="AO3" s="67">
        <v>2802</v>
      </c>
      <c r="AP3" s="68" t="s">
        <v>148</v>
      </c>
      <c r="AQ3" s="68" t="s">
        <v>326</v>
      </c>
      <c r="AR3" s="67">
        <v>2</v>
      </c>
      <c r="AS3" s="68" t="s">
        <v>44</v>
      </c>
      <c r="AT3" s="68" t="s">
        <v>147</v>
      </c>
      <c r="AU3" s="69">
        <v>1.90662485</v>
      </c>
      <c r="AV3" s="67">
        <v>9.1999999999999993</v>
      </c>
      <c r="AW3" s="68" t="s">
        <v>7</v>
      </c>
      <c r="AX3" s="68" t="s">
        <v>145</v>
      </c>
      <c r="AY3" s="70">
        <v>41316</v>
      </c>
      <c r="BB3" s="67">
        <v>9445</v>
      </c>
      <c r="BC3" s="68" t="s">
        <v>403</v>
      </c>
      <c r="BD3" s="67">
        <v>2</v>
      </c>
      <c r="BE3" s="68" t="s">
        <v>16</v>
      </c>
      <c r="BF3" s="67">
        <v>1</v>
      </c>
      <c r="BG3" s="67">
        <v>2.3999999999999999E-6</v>
      </c>
      <c r="BH3" s="67">
        <v>2.3999999999999999E-6</v>
      </c>
      <c r="BI3" s="69" t="s">
        <v>83</v>
      </c>
      <c r="BJ3" s="67">
        <v>2.3999999999999999E-6</v>
      </c>
      <c r="BK3" s="68" t="s">
        <v>38</v>
      </c>
      <c r="BL3" s="68" t="s">
        <v>385</v>
      </c>
      <c r="BM3" s="67">
        <v>6</v>
      </c>
      <c r="BN3" s="67">
        <v>2013</v>
      </c>
      <c r="BO3" s="68" t="s">
        <v>91</v>
      </c>
      <c r="BP3" s="68" t="s">
        <v>383</v>
      </c>
      <c r="BQ3" s="70">
        <v>41317</v>
      </c>
      <c r="BT3" s="113">
        <v>9332</v>
      </c>
      <c r="BU3" s="114" t="s">
        <v>449</v>
      </c>
      <c r="BV3" s="115">
        <v>3</v>
      </c>
      <c r="BW3" s="114" t="s">
        <v>326</v>
      </c>
      <c r="BX3" s="115">
        <v>1</v>
      </c>
      <c r="BY3" s="115">
        <v>1.3699999999999999E-5</v>
      </c>
      <c r="BZ3" s="115">
        <v>1.3699999999999999E-5</v>
      </c>
      <c r="CA3" s="116" t="s">
        <v>83</v>
      </c>
      <c r="CB3" s="115">
        <v>1.3699999999999999E-5</v>
      </c>
      <c r="CC3" s="114" t="s">
        <v>44</v>
      </c>
      <c r="CD3" s="114" t="s">
        <v>409</v>
      </c>
      <c r="CE3" s="115">
        <v>16.7</v>
      </c>
      <c r="CF3" s="115">
        <v>2013</v>
      </c>
      <c r="CG3" s="114" t="s">
        <v>7</v>
      </c>
      <c r="CH3" s="114" t="s">
        <v>407</v>
      </c>
      <c r="CI3" s="117">
        <v>41358</v>
      </c>
      <c r="CM3" s="113">
        <v>9360</v>
      </c>
      <c r="CN3" s="114" t="s">
        <v>517</v>
      </c>
      <c r="CO3" s="115">
        <v>3</v>
      </c>
      <c r="CP3" s="114" t="s">
        <v>16</v>
      </c>
      <c r="CQ3" s="115">
        <v>2</v>
      </c>
      <c r="CR3" s="115">
        <v>2.3999999999999999E-6</v>
      </c>
      <c r="CS3" s="115">
        <v>4.7999999999999998E-6</v>
      </c>
      <c r="CT3" s="116" t="s">
        <v>83</v>
      </c>
      <c r="CU3" s="115">
        <v>4.7999999999999998E-6</v>
      </c>
      <c r="CV3" s="114" t="s">
        <v>38</v>
      </c>
      <c r="CW3" s="114" t="s">
        <v>265</v>
      </c>
      <c r="CX3" s="115">
        <v>9.3000000000000007</v>
      </c>
      <c r="CY3" s="115">
        <v>2013</v>
      </c>
      <c r="CZ3" s="114" t="s">
        <v>7</v>
      </c>
      <c r="DA3" s="114" t="s">
        <v>263</v>
      </c>
      <c r="DB3" s="117">
        <v>41344</v>
      </c>
    </row>
    <row r="4" spans="1:106" ht="39" x14ac:dyDescent="0.25">
      <c r="B4" s="67">
        <v>9484</v>
      </c>
      <c r="C4" s="68" t="s">
        <v>112</v>
      </c>
      <c r="D4" s="67">
        <v>1</v>
      </c>
      <c r="E4" s="68" t="s">
        <v>43</v>
      </c>
      <c r="F4" s="67">
        <v>1</v>
      </c>
      <c r="G4" s="67">
        <v>4.9999999999999998E-7</v>
      </c>
      <c r="H4" s="67">
        <v>4.9999999999999998E-7</v>
      </c>
      <c r="I4" s="69" t="s">
        <v>83</v>
      </c>
      <c r="J4" s="67">
        <v>4.9999999999999998E-7</v>
      </c>
      <c r="K4" s="68" t="s">
        <v>44</v>
      </c>
      <c r="L4" s="68" t="s">
        <v>136</v>
      </c>
      <c r="M4" s="67">
        <v>6.7</v>
      </c>
      <c r="N4" s="67">
        <v>2013</v>
      </c>
      <c r="O4" s="68" t="s">
        <v>7</v>
      </c>
      <c r="P4" s="68" t="s">
        <v>137</v>
      </c>
      <c r="Q4" s="70">
        <v>41302</v>
      </c>
      <c r="U4" s="67">
        <v>9397</v>
      </c>
      <c r="V4" s="68" t="s">
        <v>239</v>
      </c>
      <c r="W4" s="67">
        <v>2</v>
      </c>
      <c r="X4" s="68" t="s">
        <v>16</v>
      </c>
      <c r="Y4" s="67">
        <v>4</v>
      </c>
      <c r="Z4" s="67">
        <v>2.3999999999999999E-6</v>
      </c>
      <c r="AA4" s="67">
        <v>9.5999999999999996E-6</v>
      </c>
      <c r="AB4" s="67">
        <v>9.5999999999999996E-6</v>
      </c>
      <c r="AC4" s="68" t="s">
        <v>38</v>
      </c>
      <c r="AD4" s="68" t="s">
        <v>228</v>
      </c>
      <c r="AE4" s="67">
        <v>7.5</v>
      </c>
      <c r="AF4" s="67">
        <v>2013</v>
      </c>
      <c r="AG4" s="68" t="s">
        <v>91</v>
      </c>
      <c r="AH4" s="68" t="s">
        <v>226</v>
      </c>
      <c r="AI4" s="70">
        <v>41330</v>
      </c>
      <c r="AL4" s="67">
        <v>2013</v>
      </c>
      <c r="AM4" s="67">
        <v>2</v>
      </c>
      <c r="AN4" s="67">
        <v>9450</v>
      </c>
      <c r="AO4" s="67">
        <v>2802</v>
      </c>
      <c r="AP4" s="68" t="s">
        <v>149</v>
      </c>
      <c r="AQ4" s="68" t="s">
        <v>329</v>
      </c>
      <c r="AR4" s="67">
        <v>1</v>
      </c>
      <c r="AS4" s="68" t="s">
        <v>48</v>
      </c>
      <c r="AT4" s="68" t="s">
        <v>147</v>
      </c>
      <c r="AU4" s="69">
        <v>1.90662485</v>
      </c>
      <c r="AV4" s="67">
        <v>12.9</v>
      </c>
      <c r="AW4" s="68" t="s">
        <v>7</v>
      </c>
      <c r="AX4" s="68" t="s">
        <v>145</v>
      </c>
      <c r="AY4" s="70">
        <v>41316</v>
      </c>
      <c r="BB4" s="67">
        <v>9443</v>
      </c>
      <c r="BC4" s="68" t="s">
        <v>401</v>
      </c>
      <c r="BD4" s="67">
        <v>2</v>
      </c>
      <c r="BE4" s="68" t="s">
        <v>16</v>
      </c>
      <c r="BF4" s="67">
        <v>2</v>
      </c>
      <c r="BG4" s="67">
        <v>2.3999999999999999E-6</v>
      </c>
      <c r="BH4" s="67">
        <v>4.7999999999999998E-6</v>
      </c>
      <c r="BI4" s="69" t="s">
        <v>83</v>
      </c>
      <c r="BJ4" s="67">
        <v>4.7999999999999998E-6</v>
      </c>
      <c r="BK4" s="68" t="s">
        <v>38</v>
      </c>
      <c r="BL4" s="68" t="s">
        <v>385</v>
      </c>
      <c r="BM4" s="67">
        <v>6.1</v>
      </c>
      <c r="BN4" s="67">
        <v>2013</v>
      </c>
      <c r="BO4" s="68" t="s">
        <v>91</v>
      </c>
      <c r="BP4" s="68" t="s">
        <v>383</v>
      </c>
      <c r="BQ4" s="70">
        <v>41317</v>
      </c>
      <c r="BT4" s="113">
        <v>10094</v>
      </c>
      <c r="BU4" s="114" t="s">
        <v>472</v>
      </c>
      <c r="BV4" s="115">
        <v>3</v>
      </c>
      <c r="BW4" s="114" t="s">
        <v>326</v>
      </c>
      <c r="BX4" s="115">
        <v>1</v>
      </c>
      <c r="BY4" s="115">
        <v>1.3699999999999999E-5</v>
      </c>
      <c r="BZ4" s="115">
        <v>1.3699999999999999E-5</v>
      </c>
      <c r="CA4" s="116" t="s">
        <v>83</v>
      </c>
      <c r="CB4" s="115">
        <v>1.3699999999999999E-5</v>
      </c>
      <c r="CC4" s="114" t="s">
        <v>44</v>
      </c>
      <c r="CD4" s="114" t="s">
        <v>409</v>
      </c>
      <c r="CE4" s="115">
        <v>12.7</v>
      </c>
      <c r="CF4" s="115">
        <v>2013</v>
      </c>
      <c r="CG4" s="114" t="s">
        <v>7</v>
      </c>
      <c r="CH4" s="114" t="s">
        <v>407</v>
      </c>
      <c r="CI4" s="117">
        <v>41358</v>
      </c>
      <c r="CM4" s="113">
        <v>9373</v>
      </c>
      <c r="CN4" s="114" t="s">
        <v>481</v>
      </c>
      <c r="CO4" s="115">
        <v>2</v>
      </c>
      <c r="CP4" s="114" t="s">
        <v>16</v>
      </c>
      <c r="CQ4" s="115">
        <v>1</v>
      </c>
      <c r="CR4" s="115">
        <v>2.3999999999999999E-6</v>
      </c>
      <c r="CS4" s="115">
        <v>2.3999999999999999E-6</v>
      </c>
      <c r="CT4" s="116" t="s">
        <v>83</v>
      </c>
      <c r="CU4" s="115">
        <v>2.3999999999999999E-6</v>
      </c>
      <c r="CV4" s="114" t="s">
        <v>38</v>
      </c>
      <c r="CW4" s="114" t="s">
        <v>480</v>
      </c>
      <c r="CX4" s="115">
        <v>9.6</v>
      </c>
      <c r="CY4" s="115">
        <v>2013</v>
      </c>
      <c r="CZ4" s="114" t="s">
        <v>7</v>
      </c>
      <c r="DA4" s="114" t="s">
        <v>478</v>
      </c>
      <c r="DB4" s="117">
        <v>41330</v>
      </c>
    </row>
    <row r="5" spans="1:106" ht="39" x14ac:dyDescent="0.25">
      <c r="B5" s="13"/>
      <c r="C5" s="14"/>
      <c r="D5" s="15"/>
      <c r="E5" s="14"/>
      <c r="F5" s="15"/>
      <c r="G5" s="15"/>
      <c r="H5" s="15"/>
      <c r="I5" s="16"/>
      <c r="J5" s="15"/>
      <c r="K5" s="14"/>
      <c r="L5" s="14"/>
      <c r="M5" s="15"/>
      <c r="N5" s="15"/>
      <c r="O5" s="14"/>
      <c r="P5" s="14"/>
      <c r="Q5" s="17"/>
      <c r="U5" s="67">
        <v>9398</v>
      </c>
      <c r="V5" s="68" t="s">
        <v>240</v>
      </c>
      <c r="W5" s="67">
        <v>2</v>
      </c>
      <c r="X5" s="68" t="s">
        <v>16</v>
      </c>
      <c r="Y5" s="67">
        <v>4</v>
      </c>
      <c r="Z5" s="67">
        <v>2.3999999999999999E-6</v>
      </c>
      <c r="AA5" s="67">
        <v>9.5999999999999996E-6</v>
      </c>
      <c r="AB5" s="67">
        <v>9.5999999999999996E-6</v>
      </c>
      <c r="AC5" s="68" t="s">
        <v>38</v>
      </c>
      <c r="AD5" s="68" t="s">
        <v>228</v>
      </c>
      <c r="AE5" s="67">
        <v>7.8</v>
      </c>
      <c r="AF5" s="67">
        <v>2013</v>
      </c>
      <c r="AG5" s="68" t="s">
        <v>91</v>
      </c>
      <c r="AH5" s="68" t="s">
        <v>226</v>
      </c>
      <c r="AI5" s="70">
        <v>41330</v>
      </c>
      <c r="AL5" s="67">
        <v>2013</v>
      </c>
      <c r="AM5" s="67">
        <v>2</v>
      </c>
      <c r="AN5" s="67">
        <v>9450</v>
      </c>
      <c r="AO5" s="67">
        <v>2802</v>
      </c>
      <c r="AP5" s="68" t="s">
        <v>149</v>
      </c>
      <c r="AQ5" s="68" t="s">
        <v>331</v>
      </c>
      <c r="AR5" s="67">
        <v>1</v>
      </c>
      <c r="AS5" s="68" t="s">
        <v>42</v>
      </c>
      <c r="AT5" s="68" t="s">
        <v>147</v>
      </c>
      <c r="AU5" s="69">
        <v>1.90662485</v>
      </c>
      <c r="AV5" s="67">
        <v>12.9</v>
      </c>
      <c r="AW5" s="68" t="s">
        <v>7</v>
      </c>
      <c r="AX5" s="68" t="s">
        <v>145</v>
      </c>
      <c r="AY5" s="70">
        <v>41316</v>
      </c>
      <c r="BB5" s="67">
        <v>9432</v>
      </c>
      <c r="BC5" s="68" t="s">
        <v>389</v>
      </c>
      <c r="BD5" s="67">
        <v>2</v>
      </c>
      <c r="BE5" s="68" t="s">
        <v>16</v>
      </c>
      <c r="BF5" s="67">
        <v>1</v>
      </c>
      <c r="BG5" s="67">
        <v>2.3999999999999999E-6</v>
      </c>
      <c r="BH5" s="67">
        <v>2.3999999999999999E-6</v>
      </c>
      <c r="BI5" s="69" t="s">
        <v>83</v>
      </c>
      <c r="BJ5" s="67">
        <v>2.3999999999999999E-6</v>
      </c>
      <c r="BK5" s="68" t="s">
        <v>38</v>
      </c>
      <c r="BL5" s="68" t="s">
        <v>385</v>
      </c>
      <c r="BM5" s="67">
        <v>6.5</v>
      </c>
      <c r="BN5" s="67">
        <v>2013</v>
      </c>
      <c r="BO5" s="68" t="s">
        <v>91</v>
      </c>
      <c r="BP5" s="68" t="s">
        <v>383</v>
      </c>
      <c r="BQ5" s="70">
        <v>41317</v>
      </c>
      <c r="BT5" s="113">
        <v>9413</v>
      </c>
      <c r="BU5" s="114" t="s">
        <v>427</v>
      </c>
      <c r="BV5" s="115">
        <v>2</v>
      </c>
      <c r="BW5" s="114" t="s">
        <v>326</v>
      </c>
      <c r="BX5" s="115">
        <v>2</v>
      </c>
      <c r="BY5" s="115">
        <v>1.3699999999999999E-5</v>
      </c>
      <c r="BZ5" s="115">
        <v>2.7399999999999999E-5</v>
      </c>
      <c r="CA5" s="116" t="s">
        <v>83</v>
      </c>
      <c r="CB5" s="115">
        <v>2.7399999999999999E-5</v>
      </c>
      <c r="CC5" s="114" t="s">
        <v>44</v>
      </c>
      <c r="CD5" s="114" t="s">
        <v>385</v>
      </c>
      <c r="CE5" s="115">
        <v>7</v>
      </c>
      <c r="CF5" s="115">
        <v>2013</v>
      </c>
      <c r="CG5" s="114" t="s">
        <v>7</v>
      </c>
      <c r="CH5" s="114" t="s">
        <v>383</v>
      </c>
      <c r="CI5" s="117">
        <v>41317</v>
      </c>
      <c r="CM5" s="113">
        <v>9375</v>
      </c>
      <c r="CN5" s="114" t="s">
        <v>484</v>
      </c>
      <c r="CO5" s="115">
        <v>2</v>
      </c>
      <c r="CP5" s="114" t="s">
        <v>16</v>
      </c>
      <c r="CQ5" s="115">
        <v>1</v>
      </c>
      <c r="CR5" s="115">
        <v>2.3999999999999999E-6</v>
      </c>
      <c r="CS5" s="115">
        <v>2.3999999999999999E-6</v>
      </c>
      <c r="CT5" s="116" t="s">
        <v>83</v>
      </c>
      <c r="CU5" s="115">
        <v>2.3999999999999999E-6</v>
      </c>
      <c r="CV5" s="114" t="s">
        <v>38</v>
      </c>
      <c r="CW5" s="114" t="s">
        <v>480</v>
      </c>
      <c r="CX5" s="115">
        <v>8.6</v>
      </c>
      <c r="CY5" s="115">
        <v>2013</v>
      </c>
      <c r="CZ5" s="114" t="s">
        <v>7</v>
      </c>
      <c r="DA5" s="114" t="s">
        <v>478</v>
      </c>
      <c r="DB5" s="117">
        <v>41330</v>
      </c>
    </row>
    <row r="6" spans="1:106" ht="39" x14ac:dyDescent="0.25">
      <c r="B6" s="13"/>
      <c r="C6" s="14"/>
      <c r="D6" s="15"/>
      <c r="E6" s="14"/>
      <c r="F6" s="15"/>
      <c r="G6" s="15"/>
      <c r="H6" s="15"/>
      <c r="I6" s="16"/>
      <c r="J6" s="15"/>
      <c r="K6" s="14"/>
      <c r="L6" s="14"/>
      <c r="M6" s="15"/>
      <c r="N6" s="15"/>
      <c r="O6" s="14"/>
      <c r="P6" s="14"/>
      <c r="Q6" s="17"/>
      <c r="U6" s="67">
        <v>9389</v>
      </c>
      <c r="V6" s="68" t="s">
        <v>230</v>
      </c>
      <c r="W6" s="67">
        <v>2</v>
      </c>
      <c r="X6" s="68" t="s">
        <v>16</v>
      </c>
      <c r="Y6" s="67">
        <v>2</v>
      </c>
      <c r="Z6" s="67">
        <v>2.3999999999999999E-6</v>
      </c>
      <c r="AA6" s="67">
        <v>4.7999999999999998E-6</v>
      </c>
      <c r="AB6" s="67">
        <v>4.7999999999999998E-6</v>
      </c>
      <c r="AC6" s="68" t="s">
        <v>38</v>
      </c>
      <c r="AD6" s="68" t="s">
        <v>228</v>
      </c>
      <c r="AE6" s="67">
        <v>8.8000000000000007</v>
      </c>
      <c r="AF6" s="67">
        <v>2013</v>
      </c>
      <c r="AG6" s="68" t="s">
        <v>91</v>
      </c>
      <c r="AH6" s="68" t="s">
        <v>226</v>
      </c>
      <c r="AI6" s="70">
        <v>41330</v>
      </c>
      <c r="AL6" s="67">
        <v>2013</v>
      </c>
      <c r="AM6" s="67">
        <v>2</v>
      </c>
      <c r="AN6" s="67">
        <v>9451</v>
      </c>
      <c r="AO6" s="67">
        <v>2802</v>
      </c>
      <c r="AP6" s="68" t="s">
        <v>150</v>
      </c>
      <c r="AQ6" s="68" t="s">
        <v>331</v>
      </c>
      <c r="AR6" s="67">
        <v>1</v>
      </c>
      <c r="AS6" s="68" t="s">
        <v>42</v>
      </c>
      <c r="AT6" s="68" t="s">
        <v>147</v>
      </c>
      <c r="AU6" s="69">
        <v>1.90662485</v>
      </c>
      <c r="AV6" s="67">
        <v>7.5</v>
      </c>
      <c r="AW6" s="68" t="s">
        <v>7</v>
      </c>
      <c r="AX6" s="68" t="s">
        <v>145</v>
      </c>
      <c r="AY6" s="70">
        <v>41316</v>
      </c>
      <c r="BB6" s="67">
        <v>9337</v>
      </c>
      <c r="BC6" s="68" t="s">
        <v>411</v>
      </c>
      <c r="BD6" s="67">
        <v>3</v>
      </c>
      <c r="BE6" s="68" t="s">
        <v>327</v>
      </c>
      <c r="BF6" s="67">
        <v>1</v>
      </c>
      <c r="BG6" s="67">
        <v>5.0399999999999999E-5</v>
      </c>
      <c r="BH6" s="67">
        <v>5.0399999999999999E-5</v>
      </c>
      <c r="BI6" s="69" t="s">
        <v>83</v>
      </c>
      <c r="BJ6" s="67">
        <v>5.0399999999999999E-5</v>
      </c>
      <c r="BK6" s="68" t="s">
        <v>45</v>
      </c>
      <c r="BL6" s="68" t="s">
        <v>409</v>
      </c>
      <c r="BM6" s="67">
        <v>8.6</v>
      </c>
      <c r="BN6" s="67">
        <v>2013</v>
      </c>
      <c r="BO6" s="68" t="s">
        <v>91</v>
      </c>
      <c r="BP6" s="68" t="s">
        <v>407</v>
      </c>
      <c r="BQ6" s="70">
        <v>41358</v>
      </c>
      <c r="BT6" s="113">
        <v>10092</v>
      </c>
      <c r="BU6" s="114" t="s">
        <v>470</v>
      </c>
      <c r="BV6" s="115">
        <v>3</v>
      </c>
      <c r="BW6" s="114" t="s">
        <v>326</v>
      </c>
      <c r="BX6" s="115">
        <v>1</v>
      </c>
      <c r="BY6" s="115">
        <v>1.3699999999999999E-5</v>
      </c>
      <c r="BZ6" s="115">
        <v>1.3699999999999999E-5</v>
      </c>
      <c r="CA6" s="116" t="s">
        <v>83</v>
      </c>
      <c r="CB6" s="115">
        <v>1.3699999999999999E-5</v>
      </c>
      <c r="CC6" s="114" t="s">
        <v>44</v>
      </c>
      <c r="CD6" s="114" t="s">
        <v>409</v>
      </c>
      <c r="CE6" s="115">
        <v>11.8</v>
      </c>
      <c r="CF6" s="115">
        <v>2013</v>
      </c>
      <c r="CG6" s="114" t="s">
        <v>7</v>
      </c>
      <c r="CH6" s="114" t="s">
        <v>407</v>
      </c>
      <c r="CI6" s="117">
        <v>41358</v>
      </c>
      <c r="CM6" s="113">
        <v>9379</v>
      </c>
      <c r="CN6" s="114" t="s">
        <v>490</v>
      </c>
      <c r="CO6" s="115">
        <v>2</v>
      </c>
      <c r="CP6" s="114" t="s">
        <v>16</v>
      </c>
      <c r="CQ6" s="115">
        <v>1</v>
      </c>
      <c r="CR6" s="115">
        <v>2.3999999999999999E-6</v>
      </c>
      <c r="CS6" s="115">
        <v>2.3999999999999999E-6</v>
      </c>
      <c r="CT6" s="116" t="s">
        <v>83</v>
      </c>
      <c r="CU6" s="115">
        <v>2.3999999999999999E-6</v>
      </c>
      <c r="CV6" s="114" t="s">
        <v>38</v>
      </c>
      <c r="CW6" s="114" t="s">
        <v>480</v>
      </c>
      <c r="CX6" s="115">
        <v>7.5</v>
      </c>
      <c r="CY6" s="115">
        <v>2013</v>
      </c>
      <c r="CZ6" s="114" t="s">
        <v>7</v>
      </c>
      <c r="DA6" s="114" t="s">
        <v>478</v>
      </c>
      <c r="DB6" s="117">
        <v>41330</v>
      </c>
    </row>
    <row r="7" spans="1:106" ht="39" x14ac:dyDescent="0.25">
      <c r="B7" s="13"/>
      <c r="C7" s="14"/>
      <c r="D7" s="15"/>
      <c r="E7" s="14"/>
      <c r="F7" s="15"/>
      <c r="G7" s="15"/>
      <c r="H7" s="15"/>
      <c r="I7" s="16"/>
      <c r="J7" s="15"/>
      <c r="K7" s="14"/>
      <c r="L7" s="14"/>
      <c r="M7" s="15"/>
      <c r="N7" s="15"/>
      <c r="O7" s="14"/>
      <c r="P7" s="14"/>
      <c r="Q7" s="17"/>
      <c r="U7" s="67">
        <v>9395</v>
      </c>
      <c r="V7" s="68" t="s">
        <v>236</v>
      </c>
      <c r="W7" s="67">
        <v>2</v>
      </c>
      <c r="X7" s="68" t="s">
        <v>16</v>
      </c>
      <c r="Y7" s="67">
        <v>2</v>
      </c>
      <c r="Z7" s="67">
        <v>2.3999999999999999E-6</v>
      </c>
      <c r="AA7" s="67">
        <v>4.7999999999999998E-6</v>
      </c>
      <c r="AB7" s="67">
        <v>4.7999999999999998E-6</v>
      </c>
      <c r="AC7" s="68" t="s">
        <v>38</v>
      </c>
      <c r="AD7" s="68" t="s">
        <v>228</v>
      </c>
      <c r="AE7" s="67">
        <v>8.5</v>
      </c>
      <c r="AF7" s="67">
        <v>2013</v>
      </c>
      <c r="AG7" s="68" t="s">
        <v>91</v>
      </c>
      <c r="AH7" s="68" t="s">
        <v>226</v>
      </c>
      <c r="AI7" s="70">
        <v>41330</v>
      </c>
      <c r="AL7" s="67">
        <v>2013</v>
      </c>
      <c r="AM7" s="67">
        <v>2</v>
      </c>
      <c r="AN7" s="67">
        <v>9453</v>
      </c>
      <c r="AO7" s="67">
        <v>2802</v>
      </c>
      <c r="AP7" s="68" t="s">
        <v>152</v>
      </c>
      <c r="AQ7" s="68" t="s">
        <v>378</v>
      </c>
      <c r="AR7" s="67">
        <v>1</v>
      </c>
      <c r="AS7" s="68" t="s">
        <v>41</v>
      </c>
      <c r="AT7" s="68" t="s">
        <v>147</v>
      </c>
      <c r="AU7" s="69">
        <v>1.90662485</v>
      </c>
      <c r="AV7" s="67">
        <v>8.1999999999999993</v>
      </c>
      <c r="AW7" s="68" t="s">
        <v>7</v>
      </c>
      <c r="AX7" s="68" t="s">
        <v>145</v>
      </c>
      <c r="AY7" s="70">
        <v>41316</v>
      </c>
      <c r="BB7" s="67">
        <v>9337</v>
      </c>
      <c r="BC7" s="68" t="s">
        <v>411</v>
      </c>
      <c r="BD7" s="67">
        <v>3</v>
      </c>
      <c r="BE7" s="68" t="s">
        <v>329</v>
      </c>
      <c r="BF7" s="67">
        <v>1</v>
      </c>
      <c r="BG7" s="67">
        <v>4.0299999999999997E-5</v>
      </c>
      <c r="BH7" s="67">
        <v>4.0299999999999997E-5</v>
      </c>
      <c r="BI7" s="69" t="s">
        <v>83</v>
      </c>
      <c r="BJ7" s="67">
        <v>4.0299999999999997E-5</v>
      </c>
      <c r="BK7" s="68" t="s">
        <v>48</v>
      </c>
      <c r="BL7" s="68" t="s">
        <v>409</v>
      </c>
      <c r="BM7" s="67">
        <v>8.6</v>
      </c>
      <c r="BN7" s="67">
        <v>2013</v>
      </c>
      <c r="BO7" s="68" t="s">
        <v>91</v>
      </c>
      <c r="BP7" s="68" t="s">
        <v>407</v>
      </c>
      <c r="BQ7" s="70">
        <v>41358</v>
      </c>
      <c r="BT7" s="113">
        <v>9408</v>
      </c>
      <c r="BU7" s="114" t="s">
        <v>422</v>
      </c>
      <c r="BV7" s="115">
        <v>2</v>
      </c>
      <c r="BW7" s="114" t="s">
        <v>326</v>
      </c>
      <c r="BX7" s="115">
        <v>1</v>
      </c>
      <c r="BY7" s="115">
        <v>1.3699999999999999E-5</v>
      </c>
      <c r="BZ7" s="115">
        <v>1.3699999999999999E-5</v>
      </c>
      <c r="CA7" s="116" t="s">
        <v>83</v>
      </c>
      <c r="CB7" s="115">
        <v>1.3699999999999999E-5</v>
      </c>
      <c r="CC7" s="114" t="s">
        <v>44</v>
      </c>
      <c r="CD7" s="114" t="s">
        <v>385</v>
      </c>
      <c r="CE7" s="115">
        <v>8.4</v>
      </c>
      <c r="CF7" s="115">
        <v>2013</v>
      </c>
      <c r="CG7" s="114" t="s">
        <v>7</v>
      </c>
      <c r="CH7" s="114" t="s">
        <v>383</v>
      </c>
      <c r="CI7" s="117">
        <v>41317</v>
      </c>
      <c r="CM7" s="113">
        <v>10074</v>
      </c>
      <c r="CN7" s="114" t="s">
        <v>512</v>
      </c>
      <c r="CO7" s="115">
        <v>2</v>
      </c>
      <c r="CP7" s="114" t="s">
        <v>16</v>
      </c>
      <c r="CQ7" s="115">
        <v>1</v>
      </c>
      <c r="CR7" s="115">
        <v>2.3999999999999999E-6</v>
      </c>
      <c r="CS7" s="115">
        <v>2.3999999999999999E-6</v>
      </c>
      <c r="CT7" s="116" t="s">
        <v>83</v>
      </c>
      <c r="CU7" s="115">
        <v>2.3999999999999999E-6</v>
      </c>
      <c r="CV7" s="114" t="s">
        <v>38</v>
      </c>
      <c r="CW7" s="114" t="s">
        <v>506</v>
      </c>
      <c r="CX7" s="115">
        <v>6.8</v>
      </c>
      <c r="CY7" s="115">
        <v>2013</v>
      </c>
      <c r="CZ7" s="114" t="s">
        <v>7</v>
      </c>
      <c r="DA7" s="114" t="s">
        <v>504</v>
      </c>
      <c r="DB7" s="117">
        <v>41330</v>
      </c>
    </row>
    <row r="8" spans="1:106" ht="39" x14ac:dyDescent="0.25">
      <c r="B8" s="13"/>
      <c r="C8" s="14"/>
      <c r="D8" s="15"/>
      <c r="E8" s="14"/>
      <c r="F8" s="15"/>
      <c r="G8" s="15"/>
      <c r="H8" s="15"/>
      <c r="I8" s="16"/>
      <c r="J8" s="15"/>
      <c r="K8" s="14"/>
      <c r="L8" s="14"/>
      <c r="M8" s="15"/>
      <c r="N8" s="15"/>
      <c r="O8" s="14"/>
      <c r="P8" s="14"/>
      <c r="Q8" s="17"/>
      <c r="U8" s="67">
        <v>9394</v>
      </c>
      <c r="V8" s="68" t="s">
        <v>235</v>
      </c>
      <c r="W8" s="67">
        <v>2</v>
      </c>
      <c r="X8" s="68" t="s">
        <v>16</v>
      </c>
      <c r="Y8" s="67">
        <v>1</v>
      </c>
      <c r="Z8" s="67">
        <v>2.3999999999999999E-6</v>
      </c>
      <c r="AA8" s="67">
        <v>2.3999999999999999E-6</v>
      </c>
      <c r="AB8" s="67">
        <v>2.3999999999999999E-6</v>
      </c>
      <c r="AC8" s="68" t="s">
        <v>38</v>
      </c>
      <c r="AD8" s="68" t="s">
        <v>228</v>
      </c>
      <c r="AE8" s="67">
        <v>8.3000000000000007</v>
      </c>
      <c r="AF8" s="67">
        <v>2013</v>
      </c>
      <c r="AG8" s="68" t="s">
        <v>91</v>
      </c>
      <c r="AH8" s="68" t="s">
        <v>226</v>
      </c>
      <c r="AI8" s="70">
        <v>41330</v>
      </c>
      <c r="AL8" s="67">
        <v>2013</v>
      </c>
      <c r="AM8" s="67">
        <v>2</v>
      </c>
      <c r="AN8" s="67">
        <v>9453</v>
      </c>
      <c r="AO8" s="67">
        <v>2802</v>
      </c>
      <c r="AP8" s="68" t="s">
        <v>152</v>
      </c>
      <c r="AQ8" s="68" t="s">
        <v>326</v>
      </c>
      <c r="AR8" s="67">
        <v>1</v>
      </c>
      <c r="AS8" s="68" t="s">
        <v>44</v>
      </c>
      <c r="AT8" s="68" t="s">
        <v>147</v>
      </c>
      <c r="AU8" s="69">
        <v>1.90662485</v>
      </c>
      <c r="AV8" s="67">
        <v>8.1999999999999993</v>
      </c>
      <c r="AW8" s="68" t="s">
        <v>7</v>
      </c>
      <c r="AX8" s="68" t="s">
        <v>145</v>
      </c>
      <c r="AY8" s="70">
        <v>41316</v>
      </c>
      <c r="BB8" s="67">
        <v>9444</v>
      </c>
      <c r="BC8" s="68" t="s">
        <v>402</v>
      </c>
      <c r="BD8" s="67">
        <v>2</v>
      </c>
      <c r="BE8" s="68" t="s">
        <v>332</v>
      </c>
      <c r="BF8" s="67">
        <v>1</v>
      </c>
      <c r="BG8" s="67">
        <v>4.8099999999999997E-5</v>
      </c>
      <c r="BH8" s="67">
        <v>4.8099999999999997E-5</v>
      </c>
      <c r="BI8" s="69" t="s">
        <v>83</v>
      </c>
      <c r="BJ8" s="67">
        <v>4.8099999999999997E-5</v>
      </c>
      <c r="BK8" s="68" t="s">
        <v>45</v>
      </c>
      <c r="BL8" s="68" t="s">
        <v>385</v>
      </c>
      <c r="BM8" s="67">
        <v>6.5</v>
      </c>
      <c r="BN8" s="67">
        <v>2013</v>
      </c>
      <c r="BO8" s="68" t="s">
        <v>91</v>
      </c>
      <c r="BP8" s="68" t="s">
        <v>383</v>
      </c>
      <c r="BQ8" s="70">
        <v>41317</v>
      </c>
      <c r="BT8" s="113">
        <v>10075</v>
      </c>
      <c r="BU8" s="114" t="s">
        <v>452</v>
      </c>
      <c r="BV8" s="115">
        <v>3</v>
      </c>
      <c r="BW8" s="114" t="s">
        <v>327</v>
      </c>
      <c r="BX8" s="115">
        <v>1</v>
      </c>
      <c r="BY8" s="115">
        <v>5.0399999999999999E-5</v>
      </c>
      <c r="BZ8" s="115">
        <v>5.0399999999999999E-5</v>
      </c>
      <c r="CA8" s="116" t="s">
        <v>83</v>
      </c>
      <c r="CB8" s="115">
        <v>5.0399999999999999E-5</v>
      </c>
      <c r="CC8" s="114" t="s">
        <v>45</v>
      </c>
      <c r="CD8" s="114" t="s">
        <v>409</v>
      </c>
      <c r="CE8" s="115">
        <v>17.8</v>
      </c>
      <c r="CF8" s="115">
        <v>2013</v>
      </c>
      <c r="CG8" s="114" t="s">
        <v>7</v>
      </c>
      <c r="CH8" s="114" t="s">
        <v>407</v>
      </c>
      <c r="CI8" s="117">
        <v>41358</v>
      </c>
      <c r="CM8" s="113">
        <v>10067</v>
      </c>
      <c r="CN8" s="114" t="s">
        <v>537</v>
      </c>
      <c r="CO8" s="115">
        <v>3</v>
      </c>
      <c r="CP8" s="114" t="s">
        <v>16</v>
      </c>
      <c r="CQ8" s="115">
        <v>1</v>
      </c>
      <c r="CR8" s="115">
        <v>2.3999999999999999E-6</v>
      </c>
      <c r="CS8" s="115">
        <v>2.3999999999999999E-6</v>
      </c>
      <c r="CT8" s="116" t="s">
        <v>83</v>
      </c>
      <c r="CU8" s="115">
        <v>2.3999999999999999E-6</v>
      </c>
      <c r="CV8" s="114" t="s">
        <v>38</v>
      </c>
      <c r="CW8" s="114" t="s">
        <v>296</v>
      </c>
      <c r="CX8" s="115">
        <v>8.5</v>
      </c>
      <c r="CY8" s="115">
        <v>2013</v>
      </c>
      <c r="CZ8" s="114" t="s">
        <v>7</v>
      </c>
      <c r="DA8" s="114" t="s">
        <v>497</v>
      </c>
      <c r="DB8" s="117">
        <v>41351</v>
      </c>
    </row>
    <row r="9" spans="1:106" ht="51.75" x14ac:dyDescent="0.25">
      <c r="B9" s="13"/>
      <c r="C9" s="14"/>
      <c r="D9" s="15"/>
      <c r="E9" s="14"/>
      <c r="F9" s="15"/>
      <c r="G9" s="15"/>
      <c r="H9" s="15"/>
      <c r="I9" s="16"/>
      <c r="J9" s="15"/>
      <c r="K9" s="14"/>
      <c r="L9" s="14"/>
      <c r="M9" s="15"/>
      <c r="N9" s="15"/>
      <c r="O9" s="14"/>
      <c r="P9" s="14"/>
      <c r="Q9" s="17"/>
      <c r="U9" s="67">
        <v>9393</v>
      </c>
      <c r="V9" s="68" t="s">
        <v>234</v>
      </c>
      <c r="W9" s="67">
        <v>2</v>
      </c>
      <c r="X9" s="68" t="s">
        <v>16</v>
      </c>
      <c r="Y9" s="67">
        <v>4</v>
      </c>
      <c r="Z9" s="67">
        <v>2.3999999999999999E-6</v>
      </c>
      <c r="AA9" s="67">
        <v>9.5999999999999996E-6</v>
      </c>
      <c r="AB9" s="67">
        <v>9.5999999999999996E-6</v>
      </c>
      <c r="AC9" s="68" t="s">
        <v>38</v>
      </c>
      <c r="AD9" s="68" t="s">
        <v>228</v>
      </c>
      <c r="AE9" s="67">
        <v>9.4</v>
      </c>
      <c r="AF9" s="67">
        <v>2013</v>
      </c>
      <c r="AG9" s="68" t="s">
        <v>91</v>
      </c>
      <c r="AH9" s="68" t="s">
        <v>226</v>
      </c>
      <c r="AI9" s="70">
        <v>41330</v>
      </c>
      <c r="AL9" s="67">
        <v>2013</v>
      </c>
      <c r="AM9" s="67">
        <v>2</v>
      </c>
      <c r="AN9" s="67">
        <v>9453</v>
      </c>
      <c r="AO9" s="67">
        <v>2802</v>
      </c>
      <c r="AP9" s="68" t="s">
        <v>152</v>
      </c>
      <c r="AQ9" s="68" t="s">
        <v>331</v>
      </c>
      <c r="AR9" s="67">
        <v>1</v>
      </c>
      <c r="AS9" s="68" t="s">
        <v>42</v>
      </c>
      <c r="AT9" s="68" t="s">
        <v>147</v>
      </c>
      <c r="AU9" s="69">
        <v>1.90662485</v>
      </c>
      <c r="AV9" s="67">
        <v>8.1999999999999993</v>
      </c>
      <c r="AW9" s="68" t="s">
        <v>7</v>
      </c>
      <c r="AX9" s="68" t="s">
        <v>145</v>
      </c>
      <c r="AY9" s="70">
        <v>41316</v>
      </c>
      <c r="BB9" s="67">
        <v>9336</v>
      </c>
      <c r="BC9" s="68" t="s">
        <v>410</v>
      </c>
      <c r="BD9" s="67">
        <v>3</v>
      </c>
      <c r="BE9" s="68" t="s">
        <v>336</v>
      </c>
      <c r="BF9" s="67">
        <v>1</v>
      </c>
      <c r="BG9" s="67">
        <v>1.3699999999999999E-5</v>
      </c>
      <c r="BH9" s="67">
        <v>1.3699999999999999E-5</v>
      </c>
      <c r="BI9" s="69" t="s">
        <v>83</v>
      </c>
      <c r="BJ9" s="67">
        <v>1.3699999999999999E-5</v>
      </c>
      <c r="BK9" s="68" t="s">
        <v>337</v>
      </c>
      <c r="BL9" s="68" t="s">
        <v>409</v>
      </c>
      <c r="BM9" s="67">
        <v>9.9</v>
      </c>
      <c r="BN9" s="67">
        <v>2013</v>
      </c>
      <c r="BO9" s="68" t="s">
        <v>91</v>
      </c>
      <c r="BP9" s="68" t="s">
        <v>407</v>
      </c>
      <c r="BQ9" s="70">
        <v>41358</v>
      </c>
      <c r="BT9" s="113">
        <v>10084</v>
      </c>
      <c r="BU9" s="114" t="s">
        <v>462</v>
      </c>
      <c r="BV9" s="115">
        <v>3</v>
      </c>
      <c r="BW9" s="114" t="s">
        <v>40</v>
      </c>
      <c r="BX9" s="115">
        <v>2</v>
      </c>
      <c r="BY9" s="115">
        <v>1.01E-5</v>
      </c>
      <c r="BZ9" s="115">
        <v>2.02E-5</v>
      </c>
      <c r="CA9" s="116" t="s">
        <v>83</v>
      </c>
      <c r="CB9" s="115">
        <v>2.02E-5</v>
      </c>
      <c r="CC9" s="114" t="s">
        <v>48</v>
      </c>
      <c r="CD9" s="114" t="s">
        <v>409</v>
      </c>
      <c r="CE9" s="115">
        <v>16.399999999999999</v>
      </c>
      <c r="CF9" s="115">
        <v>2013</v>
      </c>
      <c r="CG9" s="114" t="s">
        <v>7</v>
      </c>
      <c r="CH9" s="114" t="s">
        <v>407</v>
      </c>
      <c r="CI9" s="117">
        <v>41358</v>
      </c>
      <c r="CM9" s="113">
        <v>10065</v>
      </c>
      <c r="CN9" s="114" t="s">
        <v>532</v>
      </c>
      <c r="CO9" s="115">
        <v>3</v>
      </c>
      <c r="CP9" s="114" t="s">
        <v>326</v>
      </c>
      <c r="CQ9" s="115">
        <v>1</v>
      </c>
      <c r="CR9" s="115">
        <v>1.3699999999999999E-5</v>
      </c>
      <c r="CS9" s="115">
        <v>1.3699999999999999E-5</v>
      </c>
      <c r="CT9" s="116" t="s">
        <v>83</v>
      </c>
      <c r="CU9" s="115">
        <v>1.3699999999999999E-5</v>
      </c>
      <c r="CV9" s="114" t="s">
        <v>44</v>
      </c>
      <c r="CW9" s="114" t="s">
        <v>480</v>
      </c>
      <c r="CX9" s="115">
        <v>7.4</v>
      </c>
      <c r="CY9" s="115">
        <v>2013</v>
      </c>
      <c r="CZ9" s="114" t="s">
        <v>7</v>
      </c>
      <c r="DA9" s="114" t="s">
        <v>478</v>
      </c>
      <c r="DB9" s="117">
        <v>41351</v>
      </c>
    </row>
    <row r="10" spans="1:106" ht="51.75" x14ac:dyDescent="0.25">
      <c r="B10" s="13"/>
      <c r="C10" s="14"/>
      <c r="D10" s="15"/>
      <c r="E10" s="14"/>
      <c r="F10" s="15"/>
      <c r="G10" s="15"/>
      <c r="H10" s="15"/>
      <c r="I10" s="16"/>
      <c r="J10" s="15"/>
      <c r="K10" s="14"/>
      <c r="L10" s="14"/>
      <c r="M10" s="15"/>
      <c r="N10" s="15"/>
      <c r="O10" s="14"/>
      <c r="P10" s="14"/>
      <c r="Q10" s="17"/>
      <c r="U10" s="67">
        <v>9391</v>
      </c>
      <c r="V10" s="68" t="s">
        <v>232</v>
      </c>
      <c r="W10" s="67">
        <v>2</v>
      </c>
      <c r="X10" s="68" t="s">
        <v>16</v>
      </c>
      <c r="Y10" s="67">
        <v>5</v>
      </c>
      <c r="Z10" s="67">
        <v>2.3999999999999999E-6</v>
      </c>
      <c r="AA10" s="67">
        <v>1.2E-5</v>
      </c>
      <c r="AB10" s="67">
        <v>1.2E-5</v>
      </c>
      <c r="AC10" s="68" t="s">
        <v>38</v>
      </c>
      <c r="AD10" s="68" t="s">
        <v>228</v>
      </c>
      <c r="AE10" s="67">
        <v>7.7</v>
      </c>
      <c r="AF10" s="67">
        <v>2013</v>
      </c>
      <c r="AG10" s="68" t="s">
        <v>91</v>
      </c>
      <c r="AH10" s="68" t="s">
        <v>226</v>
      </c>
      <c r="AI10" s="70">
        <v>41330</v>
      </c>
      <c r="AL10" s="67">
        <v>2013</v>
      </c>
      <c r="AM10" s="67">
        <v>2</v>
      </c>
      <c r="AN10" s="67">
        <v>9454</v>
      </c>
      <c r="AO10" s="67">
        <v>2802</v>
      </c>
      <c r="AP10" s="68" t="s">
        <v>153</v>
      </c>
      <c r="AQ10" s="68" t="s">
        <v>331</v>
      </c>
      <c r="AR10" s="67">
        <v>1</v>
      </c>
      <c r="AS10" s="68" t="s">
        <v>42</v>
      </c>
      <c r="AT10" s="68" t="s">
        <v>147</v>
      </c>
      <c r="AU10" s="69">
        <v>1.90662485</v>
      </c>
      <c r="AV10" s="67">
        <v>7.4</v>
      </c>
      <c r="AW10" s="68" t="s">
        <v>7</v>
      </c>
      <c r="AX10" s="68" t="s">
        <v>145</v>
      </c>
      <c r="AY10" s="70">
        <v>41316</v>
      </c>
      <c r="BB10" s="67">
        <v>9335</v>
      </c>
      <c r="BC10" s="68" t="s">
        <v>406</v>
      </c>
      <c r="BD10" s="67">
        <v>3</v>
      </c>
      <c r="BE10" s="68" t="s">
        <v>336</v>
      </c>
      <c r="BF10" s="67">
        <v>1</v>
      </c>
      <c r="BG10" s="67">
        <v>1.3699999999999999E-5</v>
      </c>
      <c r="BH10" s="67">
        <v>1.3699999999999999E-5</v>
      </c>
      <c r="BI10" s="69" t="s">
        <v>83</v>
      </c>
      <c r="BJ10" s="67">
        <v>1.3699999999999999E-5</v>
      </c>
      <c r="BK10" s="68" t="s">
        <v>337</v>
      </c>
      <c r="BL10" s="68" t="s">
        <v>409</v>
      </c>
      <c r="BM10" s="67">
        <v>9.1999999999999993</v>
      </c>
      <c r="BN10" s="67">
        <v>2013</v>
      </c>
      <c r="BO10" s="68" t="s">
        <v>91</v>
      </c>
      <c r="BP10" s="68" t="s">
        <v>407</v>
      </c>
      <c r="BQ10" s="70">
        <v>41358</v>
      </c>
      <c r="BT10" s="113">
        <v>10088</v>
      </c>
      <c r="BU10" s="114" t="s">
        <v>466</v>
      </c>
      <c r="BV10" s="115">
        <v>3</v>
      </c>
      <c r="BW10" s="114" t="s">
        <v>40</v>
      </c>
      <c r="BX10" s="115">
        <v>1</v>
      </c>
      <c r="BY10" s="115">
        <v>1.01E-5</v>
      </c>
      <c r="BZ10" s="115">
        <v>1.01E-5</v>
      </c>
      <c r="CA10" s="116" t="s">
        <v>83</v>
      </c>
      <c r="CB10" s="115">
        <v>1.01E-5</v>
      </c>
      <c r="CC10" s="114" t="s">
        <v>48</v>
      </c>
      <c r="CD10" s="114" t="s">
        <v>409</v>
      </c>
      <c r="CE10" s="115">
        <v>14.4</v>
      </c>
      <c r="CF10" s="115">
        <v>2013</v>
      </c>
      <c r="CG10" s="114" t="s">
        <v>7</v>
      </c>
      <c r="CH10" s="114" t="s">
        <v>407</v>
      </c>
      <c r="CI10" s="117">
        <v>41358</v>
      </c>
      <c r="CM10" s="113">
        <v>10062</v>
      </c>
      <c r="CN10" s="114" t="s">
        <v>524</v>
      </c>
      <c r="CO10" s="115">
        <v>3</v>
      </c>
      <c r="CP10" s="114" t="s">
        <v>326</v>
      </c>
      <c r="CQ10" s="115">
        <v>2</v>
      </c>
      <c r="CR10" s="115">
        <v>1.3699999999999999E-5</v>
      </c>
      <c r="CS10" s="115">
        <v>2.7399999999999999E-5</v>
      </c>
      <c r="CT10" s="116" t="s">
        <v>83</v>
      </c>
      <c r="CU10" s="115">
        <v>2.7399999999999999E-5</v>
      </c>
      <c r="CV10" s="114" t="s">
        <v>44</v>
      </c>
      <c r="CW10" s="114" t="s">
        <v>527</v>
      </c>
      <c r="CX10" s="115">
        <v>6.6</v>
      </c>
      <c r="CY10" s="115">
        <v>2013</v>
      </c>
      <c r="CZ10" s="114" t="s">
        <v>7</v>
      </c>
      <c r="DA10" s="114" t="s">
        <v>525</v>
      </c>
      <c r="DB10" s="117">
        <v>41351</v>
      </c>
    </row>
    <row r="11" spans="1:106" ht="51.75" x14ac:dyDescent="0.25">
      <c r="B11" s="13"/>
      <c r="C11" s="14"/>
      <c r="D11" s="15"/>
      <c r="E11" s="14"/>
      <c r="F11" s="15"/>
      <c r="G11" s="15"/>
      <c r="H11" s="15"/>
      <c r="I11" s="16"/>
      <c r="J11" s="15"/>
      <c r="K11" s="14"/>
      <c r="L11" s="14"/>
      <c r="M11" s="15"/>
      <c r="N11" s="15"/>
      <c r="O11" s="14"/>
      <c r="P11" s="14"/>
      <c r="Q11" s="17"/>
      <c r="U11" s="67">
        <v>9390</v>
      </c>
      <c r="V11" s="68" t="s">
        <v>231</v>
      </c>
      <c r="W11" s="67">
        <v>2</v>
      </c>
      <c r="X11" s="68" t="s">
        <v>16</v>
      </c>
      <c r="Y11" s="67">
        <v>5</v>
      </c>
      <c r="Z11" s="67">
        <v>2.3999999999999999E-6</v>
      </c>
      <c r="AA11" s="67">
        <v>1.2E-5</v>
      </c>
      <c r="AB11" s="67">
        <v>1.2E-5</v>
      </c>
      <c r="AC11" s="68" t="s">
        <v>38</v>
      </c>
      <c r="AD11" s="68" t="s">
        <v>228</v>
      </c>
      <c r="AE11" s="67">
        <v>8.4</v>
      </c>
      <c r="AF11" s="67">
        <v>2013</v>
      </c>
      <c r="AG11" s="68" t="s">
        <v>91</v>
      </c>
      <c r="AH11" s="68" t="s">
        <v>226</v>
      </c>
      <c r="AI11" s="70">
        <v>41330</v>
      </c>
      <c r="AL11" s="67">
        <v>2013</v>
      </c>
      <c r="AM11" s="67">
        <v>2</v>
      </c>
      <c r="AN11" s="67">
        <v>9455</v>
      </c>
      <c r="AO11" s="67">
        <v>2802</v>
      </c>
      <c r="AP11" s="68" t="s">
        <v>154</v>
      </c>
      <c r="AQ11" s="68" t="s">
        <v>331</v>
      </c>
      <c r="AR11" s="67">
        <v>1</v>
      </c>
      <c r="AS11" s="68" t="s">
        <v>42</v>
      </c>
      <c r="AT11" s="68" t="s">
        <v>147</v>
      </c>
      <c r="AU11" s="69">
        <v>1.90662485</v>
      </c>
      <c r="AV11" s="67">
        <v>7.8</v>
      </c>
      <c r="AW11" s="68" t="s">
        <v>7</v>
      </c>
      <c r="AX11" s="68" t="s">
        <v>145</v>
      </c>
      <c r="AY11" s="70">
        <v>41316</v>
      </c>
      <c r="BB11" s="67">
        <v>9336</v>
      </c>
      <c r="BC11" s="68" t="s">
        <v>410</v>
      </c>
      <c r="BD11" s="67">
        <v>3</v>
      </c>
      <c r="BE11" s="68" t="s">
        <v>338</v>
      </c>
      <c r="BF11" s="67">
        <v>2</v>
      </c>
      <c r="BG11" s="67">
        <v>5.49E-5</v>
      </c>
      <c r="BH11" s="67">
        <v>1.098E-4</v>
      </c>
      <c r="BI11" s="69" t="s">
        <v>83</v>
      </c>
      <c r="BJ11" s="67">
        <v>1.098E-4</v>
      </c>
      <c r="BK11" s="68" t="s">
        <v>337</v>
      </c>
      <c r="BL11" s="68" t="s">
        <v>409</v>
      </c>
      <c r="BM11" s="67">
        <v>9.9</v>
      </c>
      <c r="BN11" s="67">
        <v>2013</v>
      </c>
      <c r="BO11" s="68" t="s">
        <v>91</v>
      </c>
      <c r="BP11" s="68" t="s">
        <v>407</v>
      </c>
      <c r="BQ11" s="70">
        <v>41358</v>
      </c>
      <c r="BT11" s="113">
        <v>10094</v>
      </c>
      <c r="BU11" s="114" t="s">
        <v>472</v>
      </c>
      <c r="BV11" s="115">
        <v>3</v>
      </c>
      <c r="BW11" s="114" t="s">
        <v>40</v>
      </c>
      <c r="BX11" s="115">
        <v>1</v>
      </c>
      <c r="BY11" s="115">
        <v>1.01E-5</v>
      </c>
      <c r="BZ11" s="115">
        <v>1.01E-5</v>
      </c>
      <c r="CA11" s="116" t="s">
        <v>83</v>
      </c>
      <c r="CB11" s="115">
        <v>1.01E-5</v>
      </c>
      <c r="CC11" s="114" t="s">
        <v>48</v>
      </c>
      <c r="CD11" s="114" t="s">
        <v>409</v>
      </c>
      <c r="CE11" s="115">
        <v>12.7</v>
      </c>
      <c r="CF11" s="115">
        <v>2013</v>
      </c>
      <c r="CG11" s="114" t="s">
        <v>7</v>
      </c>
      <c r="CH11" s="114" t="s">
        <v>407</v>
      </c>
      <c r="CI11" s="117">
        <v>41358</v>
      </c>
      <c r="CM11" s="113">
        <v>10066</v>
      </c>
      <c r="CN11" s="114" t="s">
        <v>534</v>
      </c>
      <c r="CO11" s="115">
        <v>3</v>
      </c>
      <c r="CP11" s="114" t="s">
        <v>326</v>
      </c>
      <c r="CQ11" s="115">
        <v>2</v>
      </c>
      <c r="CR11" s="115">
        <v>1.3699999999999999E-5</v>
      </c>
      <c r="CS11" s="115">
        <v>2.7399999999999999E-5</v>
      </c>
      <c r="CT11" s="116" t="s">
        <v>83</v>
      </c>
      <c r="CU11" s="115">
        <v>2.7399999999999999E-5</v>
      </c>
      <c r="CV11" s="114" t="s">
        <v>44</v>
      </c>
      <c r="CW11" s="114" t="s">
        <v>265</v>
      </c>
      <c r="CX11" s="115">
        <v>8.1999999999999993</v>
      </c>
      <c r="CY11" s="115">
        <v>2013</v>
      </c>
      <c r="CZ11" s="114" t="s">
        <v>7</v>
      </c>
      <c r="DA11" s="114" t="s">
        <v>535</v>
      </c>
      <c r="DB11" s="117">
        <v>41351</v>
      </c>
    </row>
    <row r="12" spans="1:106" ht="51.75" x14ac:dyDescent="0.25">
      <c r="B12" s="13"/>
      <c r="C12" s="14"/>
      <c r="D12" s="15"/>
      <c r="E12" s="14"/>
      <c r="F12" s="15"/>
      <c r="G12" s="15"/>
      <c r="H12" s="15"/>
      <c r="I12" s="16"/>
      <c r="J12" s="15"/>
      <c r="K12" s="14"/>
      <c r="L12" s="14"/>
      <c r="M12" s="15"/>
      <c r="N12" s="15"/>
      <c r="O12" s="14"/>
      <c r="P12" s="14"/>
      <c r="Q12" s="17"/>
      <c r="U12" s="67">
        <v>9388</v>
      </c>
      <c r="V12" s="68" t="s">
        <v>229</v>
      </c>
      <c r="W12" s="67">
        <v>2</v>
      </c>
      <c r="X12" s="68" t="s">
        <v>16</v>
      </c>
      <c r="Y12" s="67">
        <v>2</v>
      </c>
      <c r="Z12" s="67">
        <v>2.3999999999999999E-6</v>
      </c>
      <c r="AA12" s="67">
        <v>4.7999999999999998E-6</v>
      </c>
      <c r="AB12" s="67">
        <v>4.7999999999999998E-6</v>
      </c>
      <c r="AC12" s="68" t="s">
        <v>38</v>
      </c>
      <c r="AD12" s="68" t="s">
        <v>228</v>
      </c>
      <c r="AE12" s="67">
        <v>7.6</v>
      </c>
      <c r="AF12" s="67">
        <v>2013</v>
      </c>
      <c r="AG12" s="68" t="s">
        <v>91</v>
      </c>
      <c r="AH12" s="68" t="s">
        <v>226</v>
      </c>
      <c r="AI12" s="70">
        <v>41330</v>
      </c>
      <c r="AL12" s="67">
        <v>2013</v>
      </c>
      <c r="AM12" s="67">
        <v>2</v>
      </c>
      <c r="AN12" s="67">
        <v>9456</v>
      </c>
      <c r="AO12" s="67">
        <v>2802</v>
      </c>
      <c r="AP12" s="68" t="s">
        <v>155</v>
      </c>
      <c r="AQ12" s="68" t="s">
        <v>324</v>
      </c>
      <c r="AR12" s="67">
        <v>2</v>
      </c>
      <c r="AS12" s="68" t="s">
        <v>41</v>
      </c>
      <c r="AT12" s="68" t="s">
        <v>147</v>
      </c>
      <c r="AU12" s="69">
        <v>1.90662485</v>
      </c>
      <c r="AV12" s="67">
        <v>8.1</v>
      </c>
      <c r="AW12" s="68" t="s">
        <v>7</v>
      </c>
      <c r="AX12" s="68" t="s">
        <v>145</v>
      </c>
      <c r="AY12" s="70">
        <v>41316</v>
      </c>
      <c r="BB12" s="67">
        <v>9335</v>
      </c>
      <c r="BC12" s="68" t="s">
        <v>406</v>
      </c>
      <c r="BD12" s="67">
        <v>3</v>
      </c>
      <c r="BE12" s="68" t="s">
        <v>340</v>
      </c>
      <c r="BF12" s="67">
        <v>1</v>
      </c>
      <c r="BG12" s="67">
        <v>7.0699999999999997E-5</v>
      </c>
      <c r="BH12" s="67">
        <v>7.0699999999999997E-5</v>
      </c>
      <c r="BI12" s="69" t="s">
        <v>83</v>
      </c>
      <c r="BJ12" s="67">
        <v>7.0699999999999997E-5</v>
      </c>
      <c r="BK12" s="68" t="s">
        <v>41</v>
      </c>
      <c r="BL12" s="68" t="s">
        <v>409</v>
      </c>
      <c r="BM12" s="67">
        <v>9.1999999999999993</v>
      </c>
      <c r="BN12" s="67">
        <v>2013</v>
      </c>
      <c r="BO12" s="68" t="s">
        <v>91</v>
      </c>
      <c r="BP12" s="68" t="s">
        <v>407</v>
      </c>
      <c r="BQ12" s="70">
        <v>41358</v>
      </c>
      <c r="BT12" s="113">
        <v>10090</v>
      </c>
      <c r="BU12" s="114" t="s">
        <v>468</v>
      </c>
      <c r="BV12" s="115">
        <v>3</v>
      </c>
      <c r="BW12" s="114" t="s">
        <v>40</v>
      </c>
      <c r="BX12" s="115">
        <v>1</v>
      </c>
      <c r="BY12" s="115">
        <v>1.01E-5</v>
      </c>
      <c r="BZ12" s="115">
        <v>1.01E-5</v>
      </c>
      <c r="CA12" s="116" t="s">
        <v>83</v>
      </c>
      <c r="CB12" s="115">
        <v>1.01E-5</v>
      </c>
      <c r="CC12" s="114" t="s">
        <v>48</v>
      </c>
      <c r="CD12" s="114" t="s">
        <v>409</v>
      </c>
      <c r="CE12" s="115">
        <v>15.8</v>
      </c>
      <c r="CF12" s="115">
        <v>2013</v>
      </c>
      <c r="CG12" s="114" t="s">
        <v>7</v>
      </c>
      <c r="CH12" s="114" t="s">
        <v>407</v>
      </c>
      <c r="CI12" s="117">
        <v>41358</v>
      </c>
      <c r="CM12" s="113">
        <v>10071</v>
      </c>
      <c r="CN12" s="114" t="s">
        <v>507</v>
      </c>
      <c r="CO12" s="115">
        <v>2</v>
      </c>
      <c r="CP12" s="114" t="s">
        <v>326</v>
      </c>
      <c r="CQ12" s="115">
        <v>1</v>
      </c>
      <c r="CR12" s="115">
        <v>1.3699999999999999E-5</v>
      </c>
      <c r="CS12" s="115">
        <v>1.3699999999999999E-5</v>
      </c>
      <c r="CT12" s="116" t="s">
        <v>83</v>
      </c>
      <c r="CU12" s="115">
        <v>1.3699999999999999E-5</v>
      </c>
      <c r="CV12" s="114" t="s">
        <v>44</v>
      </c>
      <c r="CW12" s="114" t="s">
        <v>506</v>
      </c>
      <c r="CX12" s="115">
        <v>7.1</v>
      </c>
      <c r="CY12" s="115">
        <v>2013</v>
      </c>
      <c r="CZ12" s="114" t="s">
        <v>7</v>
      </c>
      <c r="DA12" s="114" t="s">
        <v>504</v>
      </c>
      <c r="DB12" s="117">
        <v>41330</v>
      </c>
    </row>
    <row r="13" spans="1:106" ht="51.75" x14ac:dyDescent="0.25">
      <c r="B13" s="13"/>
      <c r="C13" s="14"/>
      <c r="D13" s="15"/>
      <c r="E13" s="14"/>
      <c r="F13" s="15"/>
      <c r="G13" s="15"/>
      <c r="H13" s="15"/>
      <c r="I13" s="16"/>
      <c r="J13" s="15"/>
      <c r="K13" s="14"/>
      <c r="L13" s="14"/>
      <c r="M13" s="15"/>
      <c r="N13" s="15"/>
      <c r="O13" s="14"/>
      <c r="P13" s="14"/>
      <c r="Q13" s="17"/>
      <c r="U13" s="67">
        <v>9387</v>
      </c>
      <c r="V13" s="68" t="s">
        <v>225</v>
      </c>
      <c r="W13" s="67">
        <v>2</v>
      </c>
      <c r="X13" s="68" t="s">
        <v>16</v>
      </c>
      <c r="Y13" s="67">
        <v>2</v>
      </c>
      <c r="Z13" s="67">
        <v>2.3999999999999999E-6</v>
      </c>
      <c r="AA13" s="67">
        <v>4.7999999999999998E-6</v>
      </c>
      <c r="AB13" s="67">
        <v>4.7999999999999998E-6</v>
      </c>
      <c r="AC13" s="68" t="s">
        <v>38</v>
      </c>
      <c r="AD13" s="68" t="s">
        <v>228</v>
      </c>
      <c r="AE13" s="67">
        <v>8.5</v>
      </c>
      <c r="AF13" s="67">
        <v>2013</v>
      </c>
      <c r="AG13" s="68" t="s">
        <v>91</v>
      </c>
      <c r="AH13" s="68" t="s">
        <v>226</v>
      </c>
      <c r="AI13" s="70">
        <v>41330</v>
      </c>
      <c r="AL13" s="67">
        <v>2013</v>
      </c>
      <c r="AM13" s="67">
        <v>2</v>
      </c>
      <c r="AN13" s="67">
        <v>9460</v>
      </c>
      <c r="AO13" s="67">
        <v>2802</v>
      </c>
      <c r="AP13" s="68" t="s">
        <v>160</v>
      </c>
      <c r="AQ13" s="68" t="s">
        <v>16</v>
      </c>
      <c r="AR13" s="67">
        <v>2</v>
      </c>
      <c r="AS13" s="68" t="s">
        <v>38</v>
      </c>
      <c r="AT13" s="68" t="s">
        <v>147</v>
      </c>
      <c r="AU13" s="69">
        <v>1.90662485</v>
      </c>
      <c r="AV13" s="67">
        <v>7.4</v>
      </c>
      <c r="AW13" s="68" t="s">
        <v>7</v>
      </c>
      <c r="AX13" s="68" t="s">
        <v>145</v>
      </c>
      <c r="AY13" s="70">
        <v>41316</v>
      </c>
      <c r="BB13" s="67">
        <v>9338</v>
      </c>
      <c r="BC13" s="68" t="s">
        <v>412</v>
      </c>
      <c r="BD13" s="67">
        <v>3</v>
      </c>
      <c r="BE13" s="68" t="s">
        <v>344</v>
      </c>
      <c r="BF13" s="67">
        <v>1</v>
      </c>
      <c r="BG13" s="67">
        <v>2.4700000000000001E-5</v>
      </c>
      <c r="BH13" s="67">
        <v>2.4700000000000001E-5</v>
      </c>
      <c r="BI13" s="69" t="s">
        <v>83</v>
      </c>
      <c r="BJ13" s="67">
        <v>2.4700000000000001E-5</v>
      </c>
      <c r="BK13" s="68" t="s">
        <v>41</v>
      </c>
      <c r="BL13" s="68" t="s">
        <v>409</v>
      </c>
      <c r="BM13" s="67">
        <v>8</v>
      </c>
      <c r="BN13" s="67">
        <v>2013</v>
      </c>
      <c r="BO13" s="68" t="s">
        <v>91</v>
      </c>
      <c r="BP13" s="68" t="s">
        <v>407</v>
      </c>
      <c r="BQ13" s="70">
        <v>41358</v>
      </c>
      <c r="BT13" s="113">
        <v>9329</v>
      </c>
      <c r="BU13" s="114" t="s">
        <v>445</v>
      </c>
      <c r="BV13" s="115">
        <v>3</v>
      </c>
      <c r="BW13" s="114" t="s">
        <v>40</v>
      </c>
      <c r="BX13" s="115">
        <v>1</v>
      </c>
      <c r="BY13" s="115">
        <v>1.01E-5</v>
      </c>
      <c r="BZ13" s="115">
        <v>1.01E-5</v>
      </c>
      <c r="CA13" s="116" t="s">
        <v>83</v>
      </c>
      <c r="CB13" s="115">
        <v>1.01E-5</v>
      </c>
      <c r="CC13" s="114" t="s">
        <v>48</v>
      </c>
      <c r="CD13" s="114" t="s">
        <v>409</v>
      </c>
      <c r="CE13" s="115">
        <v>18.100000000000001</v>
      </c>
      <c r="CF13" s="115">
        <v>2013</v>
      </c>
      <c r="CG13" s="114" t="s">
        <v>7</v>
      </c>
      <c r="CH13" s="114" t="s">
        <v>407</v>
      </c>
      <c r="CI13" s="117">
        <v>41358</v>
      </c>
      <c r="CM13" s="113">
        <v>9375</v>
      </c>
      <c r="CN13" s="114" t="s">
        <v>484</v>
      </c>
      <c r="CO13" s="115">
        <v>2</v>
      </c>
      <c r="CP13" s="114" t="s">
        <v>40</v>
      </c>
      <c r="CQ13" s="115">
        <v>1</v>
      </c>
      <c r="CR13" s="115">
        <v>1.01E-5</v>
      </c>
      <c r="CS13" s="115">
        <v>1.01E-5</v>
      </c>
      <c r="CT13" s="116" t="s">
        <v>83</v>
      </c>
      <c r="CU13" s="115">
        <v>1.01E-5</v>
      </c>
      <c r="CV13" s="114" t="s">
        <v>48</v>
      </c>
      <c r="CW13" s="114" t="s">
        <v>480</v>
      </c>
      <c r="CX13" s="115">
        <v>8.6</v>
      </c>
      <c r="CY13" s="115">
        <v>2013</v>
      </c>
      <c r="CZ13" s="114" t="s">
        <v>7</v>
      </c>
      <c r="DA13" s="114" t="s">
        <v>478</v>
      </c>
      <c r="DB13" s="117">
        <v>41330</v>
      </c>
    </row>
    <row r="14" spans="1:106" ht="51.75" x14ac:dyDescent="0.25">
      <c r="B14" s="13"/>
      <c r="C14" s="14"/>
      <c r="D14" s="15"/>
      <c r="E14" s="14"/>
      <c r="F14" s="15"/>
      <c r="G14" s="15"/>
      <c r="H14" s="15"/>
      <c r="I14" s="16"/>
      <c r="J14" s="15"/>
      <c r="K14" s="14"/>
      <c r="L14" s="14"/>
      <c r="M14" s="15"/>
      <c r="N14" s="15"/>
      <c r="O14" s="14"/>
      <c r="P14" s="14"/>
      <c r="Q14" s="17"/>
      <c r="U14" s="67">
        <v>9399</v>
      </c>
      <c r="V14" s="68" t="s">
        <v>241</v>
      </c>
      <c r="W14" s="67">
        <v>2</v>
      </c>
      <c r="X14" s="68" t="s">
        <v>16</v>
      </c>
      <c r="Y14" s="67">
        <v>2</v>
      </c>
      <c r="Z14" s="67">
        <v>2.3999999999999999E-6</v>
      </c>
      <c r="AA14" s="67">
        <v>4.7999999999999998E-6</v>
      </c>
      <c r="AB14" s="67">
        <v>4.7999999999999998E-6</v>
      </c>
      <c r="AC14" s="68" t="s">
        <v>38</v>
      </c>
      <c r="AD14" s="68" t="s">
        <v>228</v>
      </c>
      <c r="AE14" s="67">
        <v>8</v>
      </c>
      <c r="AF14" s="67">
        <v>2013</v>
      </c>
      <c r="AG14" s="68" t="s">
        <v>91</v>
      </c>
      <c r="AH14" s="68" t="s">
        <v>226</v>
      </c>
      <c r="AI14" s="70">
        <v>41330</v>
      </c>
      <c r="AL14" s="67">
        <v>2013</v>
      </c>
      <c r="AM14" s="67">
        <v>2</v>
      </c>
      <c r="AN14" s="67">
        <v>9460</v>
      </c>
      <c r="AO14" s="67">
        <v>2802</v>
      </c>
      <c r="AP14" s="68" t="s">
        <v>160</v>
      </c>
      <c r="AQ14" s="68" t="s">
        <v>326</v>
      </c>
      <c r="AR14" s="67">
        <v>2</v>
      </c>
      <c r="AS14" s="68" t="s">
        <v>44</v>
      </c>
      <c r="AT14" s="68" t="s">
        <v>147</v>
      </c>
      <c r="AU14" s="69">
        <v>1.90662485</v>
      </c>
      <c r="AV14" s="67">
        <v>7.4</v>
      </c>
      <c r="AW14" s="68" t="s">
        <v>7</v>
      </c>
      <c r="AX14" s="68" t="s">
        <v>145</v>
      </c>
      <c r="AY14" s="70">
        <v>41316</v>
      </c>
      <c r="BT14" s="113">
        <v>10092</v>
      </c>
      <c r="BU14" s="114" t="s">
        <v>470</v>
      </c>
      <c r="BV14" s="115">
        <v>3</v>
      </c>
      <c r="BW14" s="114" t="s">
        <v>40</v>
      </c>
      <c r="BX14" s="115">
        <v>1</v>
      </c>
      <c r="BY14" s="115">
        <v>1.01E-5</v>
      </c>
      <c r="BZ14" s="115">
        <v>1.01E-5</v>
      </c>
      <c r="CA14" s="116" t="s">
        <v>83</v>
      </c>
      <c r="CB14" s="115">
        <v>1.01E-5</v>
      </c>
      <c r="CC14" s="114" t="s">
        <v>48</v>
      </c>
      <c r="CD14" s="114" t="s">
        <v>409</v>
      </c>
      <c r="CE14" s="115">
        <v>11.8</v>
      </c>
      <c r="CF14" s="115">
        <v>2013</v>
      </c>
      <c r="CG14" s="114" t="s">
        <v>7</v>
      </c>
      <c r="CH14" s="114" t="s">
        <v>407</v>
      </c>
      <c r="CI14" s="117">
        <v>41358</v>
      </c>
      <c r="CM14" s="113">
        <v>9322</v>
      </c>
      <c r="CN14" s="114" t="s">
        <v>554</v>
      </c>
      <c r="CO14" s="115">
        <v>3</v>
      </c>
      <c r="CP14" s="114" t="s">
        <v>40</v>
      </c>
      <c r="CQ14" s="115">
        <v>1</v>
      </c>
      <c r="CR14" s="115">
        <v>1.01E-5</v>
      </c>
      <c r="CS14" s="115">
        <v>1.01E-5</v>
      </c>
      <c r="CT14" s="116" t="s">
        <v>83</v>
      </c>
      <c r="CU14" s="115">
        <v>1.01E-5</v>
      </c>
      <c r="CV14" s="114" t="s">
        <v>48</v>
      </c>
      <c r="CW14" s="114" t="s">
        <v>527</v>
      </c>
      <c r="CX14" s="115">
        <v>13</v>
      </c>
      <c r="CY14" s="115">
        <v>2013</v>
      </c>
      <c r="CZ14" s="114" t="s">
        <v>7</v>
      </c>
      <c r="DA14" s="114" t="s">
        <v>544</v>
      </c>
      <c r="DB14" s="117">
        <v>41358</v>
      </c>
    </row>
    <row r="15" spans="1:106" ht="51.75" x14ac:dyDescent="0.25">
      <c r="B15" s="13"/>
      <c r="C15" s="14"/>
      <c r="D15" s="15"/>
      <c r="E15" s="14"/>
      <c r="F15" s="15"/>
      <c r="G15" s="15"/>
      <c r="H15" s="15"/>
      <c r="I15" s="16"/>
      <c r="J15" s="15"/>
      <c r="K15" s="14"/>
      <c r="L15" s="14"/>
      <c r="M15" s="15"/>
      <c r="N15" s="15"/>
      <c r="O15" s="14"/>
      <c r="P15" s="14"/>
      <c r="Q15" s="17"/>
      <c r="U15" s="67">
        <v>9404</v>
      </c>
      <c r="V15" s="68" t="s">
        <v>246</v>
      </c>
      <c r="W15" s="67">
        <v>2</v>
      </c>
      <c r="X15" s="68" t="s">
        <v>16</v>
      </c>
      <c r="Y15" s="67">
        <v>3</v>
      </c>
      <c r="Z15" s="67">
        <v>2.3999999999999999E-6</v>
      </c>
      <c r="AA15" s="67">
        <v>7.1999999999999997E-6</v>
      </c>
      <c r="AB15" s="67">
        <v>7.1999999999999997E-6</v>
      </c>
      <c r="AC15" s="68" t="s">
        <v>38</v>
      </c>
      <c r="AD15" s="68" t="s">
        <v>228</v>
      </c>
      <c r="AE15" s="67">
        <v>8.1999999999999993</v>
      </c>
      <c r="AF15" s="67">
        <v>2013</v>
      </c>
      <c r="AG15" s="68" t="s">
        <v>91</v>
      </c>
      <c r="AH15" s="68" t="s">
        <v>226</v>
      </c>
      <c r="AI15" s="70">
        <v>41330</v>
      </c>
      <c r="AL15" s="67">
        <v>2013</v>
      </c>
      <c r="AM15" s="67">
        <v>2</v>
      </c>
      <c r="AN15" s="67">
        <v>9460</v>
      </c>
      <c r="AO15" s="67">
        <v>2802</v>
      </c>
      <c r="AP15" s="68" t="s">
        <v>160</v>
      </c>
      <c r="AQ15" s="68" t="s">
        <v>331</v>
      </c>
      <c r="AR15" s="67">
        <v>1</v>
      </c>
      <c r="AS15" s="68" t="s">
        <v>42</v>
      </c>
      <c r="AT15" s="68" t="s">
        <v>147</v>
      </c>
      <c r="AU15" s="69">
        <v>1.90662485</v>
      </c>
      <c r="AV15" s="67">
        <v>7.4</v>
      </c>
      <c r="AW15" s="68" t="s">
        <v>7</v>
      </c>
      <c r="AX15" s="68" t="s">
        <v>145</v>
      </c>
      <c r="AY15" s="70">
        <v>41316</v>
      </c>
      <c r="BT15" s="113">
        <v>9333</v>
      </c>
      <c r="BU15" s="114" t="s">
        <v>450</v>
      </c>
      <c r="BV15" s="115">
        <v>3</v>
      </c>
      <c r="BW15" s="114" t="s">
        <v>40</v>
      </c>
      <c r="BX15" s="115">
        <v>1</v>
      </c>
      <c r="BY15" s="115">
        <v>1.01E-5</v>
      </c>
      <c r="BZ15" s="115">
        <v>1.01E-5</v>
      </c>
      <c r="CA15" s="116" t="s">
        <v>83</v>
      </c>
      <c r="CB15" s="115">
        <v>1.01E-5</v>
      </c>
      <c r="CC15" s="114" t="s">
        <v>48</v>
      </c>
      <c r="CD15" s="114" t="s">
        <v>409</v>
      </c>
      <c r="CE15" s="115">
        <v>16.7</v>
      </c>
      <c r="CF15" s="115">
        <v>2013</v>
      </c>
      <c r="CG15" s="114" t="s">
        <v>7</v>
      </c>
      <c r="CH15" s="114" t="s">
        <v>407</v>
      </c>
      <c r="CI15" s="117">
        <v>41358</v>
      </c>
      <c r="CM15" s="113">
        <v>9339</v>
      </c>
      <c r="CN15" s="114" t="s">
        <v>520</v>
      </c>
      <c r="CO15" s="115">
        <v>3</v>
      </c>
      <c r="CP15" s="114" t="s">
        <v>40</v>
      </c>
      <c r="CQ15" s="115">
        <v>1</v>
      </c>
      <c r="CR15" s="115">
        <v>1.01E-5</v>
      </c>
      <c r="CS15" s="115">
        <v>1.01E-5</v>
      </c>
      <c r="CT15" s="116" t="s">
        <v>83</v>
      </c>
      <c r="CU15" s="115">
        <v>1.01E-5</v>
      </c>
      <c r="CV15" s="114" t="s">
        <v>48</v>
      </c>
      <c r="CW15" s="114" t="s">
        <v>280</v>
      </c>
      <c r="CX15" s="115">
        <v>8.1999999999999993</v>
      </c>
      <c r="CY15" s="115">
        <v>2013</v>
      </c>
      <c r="CZ15" s="114" t="s">
        <v>7</v>
      </c>
      <c r="DA15" s="114" t="s">
        <v>278</v>
      </c>
      <c r="DB15" s="117">
        <v>41345</v>
      </c>
    </row>
    <row r="16" spans="1:106" ht="51.75" x14ac:dyDescent="0.25">
      <c r="B16" s="13"/>
      <c r="C16" s="14"/>
      <c r="D16" s="15"/>
      <c r="E16" s="14"/>
      <c r="F16" s="15"/>
      <c r="G16" s="15"/>
      <c r="H16" s="15"/>
      <c r="I16" s="16"/>
      <c r="J16" s="15"/>
      <c r="K16" s="14"/>
      <c r="L16" s="14"/>
      <c r="M16" s="15"/>
      <c r="N16" s="15"/>
      <c r="O16" s="14"/>
      <c r="P16" s="14"/>
      <c r="Q16" s="17"/>
      <c r="U16" s="67">
        <v>9403</v>
      </c>
      <c r="V16" s="68" t="s">
        <v>245</v>
      </c>
      <c r="W16" s="67">
        <v>2</v>
      </c>
      <c r="X16" s="68" t="s">
        <v>16</v>
      </c>
      <c r="Y16" s="67">
        <v>2</v>
      </c>
      <c r="Z16" s="67">
        <v>2.3999999999999999E-6</v>
      </c>
      <c r="AA16" s="67">
        <v>4.7999999999999998E-6</v>
      </c>
      <c r="AB16" s="67">
        <v>4.7999999999999998E-6</v>
      </c>
      <c r="AC16" s="68" t="s">
        <v>38</v>
      </c>
      <c r="AD16" s="68" t="s">
        <v>228</v>
      </c>
      <c r="AE16" s="67">
        <v>8.5</v>
      </c>
      <c r="AF16" s="67">
        <v>2013</v>
      </c>
      <c r="AG16" s="68" t="s">
        <v>91</v>
      </c>
      <c r="AH16" s="68" t="s">
        <v>226</v>
      </c>
      <c r="AI16" s="70">
        <v>41330</v>
      </c>
      <c r="AL16" s="67">
        <v>2013</v>
      </c>
      <c r="AM16" s="67">
        <v>2</v>
      </c>
      <c r="AN16" s="67">
        <v>9461</v>
      </c>
      <c r="AO16" s="67">
        <v>2802</v>
      </c>
      <c r="AP16" s="68" t="s">
        <v>161</v>
      </c>
      <c r="AQ16" s="68" t="s">
        <v>331</v>
      </c>
      <c r="AR16" s="67">
        <v>1</v>
      </c>
      <c r="AS16" s="68" t="s">
        <v>42</v>
      </c>
      <c r="AT16" s="68" t="s">
        <v>147</v>
      </c>
      <c r="AU16" s="69">
        <v>1.90662485</v>
      </c>
      <c r="AV16" s="67">
        <v>8.1</v>
      </c>
      <c r="AW16" s="68" t="s">
        <v>7</v>
      </c>
      <c r="AX16" s="68" t="s">
        <v>145</v>
      </c>
      <c r="AY16" s="70">
        <v>41316</v>
      </c>
      <c r="BT16" s="113">
        <v>9329</v>
      </c>
      <c r="BU16" s="114" t="s">
        <v>445</v>
      </c>
      <c r="BV16" s="115">
        <v>3</v>
      </c>
      <c r="BW16" s="114" t="s">
        <v>329</v>
      </c>
      <c r="BX16" s="115">
        <v>1</v>
      </c>
      <c r="BY16" s="115">
        <v>4.0299999999999997E-5</v>
      </c>
      <c r="BZ16" s="115">
        <v>4.0299999999999997E-5</v>
      </c>
      <c r="CA16" s="116" t="s">
        <v>83</v>
      </c>
      <c r="CB16" s="115">
        <v>4.0299999999999997E-5</v>
      </c>
      <c r="CC16" s="114" t="s">
        <v>48</v>
      </c>
      <c r="CD16" s="114" t="s">
        <v>409</v>
      </c>
      <c r="CE16" s="115">
        <v>18.100000000000001</v>
      </c>
      <c r="CF16" s="115">
        <v>2013</v>
      </c>
      <c r="CG16" s="114" t="s">
        <v>7</v>
      </c>
      <c r="CH16" s="114" t="s">
        <v>407</v>
      </c>
      <c r="CI16" s="117">
        <v>41358</v>
      </c>
      <c r="CM16" s="113">
        <v>9340</v>
      </c>
      <c r="CN16" s="114" t="s">
        <v>522</v>
      </c>
      <c r="CO16" s="115">
        <v>3</v>
      </c>
      <c r="CP16" s="114" t="s">
        <v>40</v>
      </c>
      <c r="CQ16" s="115">
        <v>1</v>
      </c>
      <c r="CR16" s="115">
        <v>1.01E-5</v>
      </c>
      <c r="CS16" s="115">
        <v>1.01E-5</v>
      </c>
      <c r="CT16" s="116" t="s">
        <v>83</v>
      </c>
      <c r="CU16" s="115">
        <v>1.01E-5</v>
      </c>
      <c r="CV16" s="114" t="s">
        <v>48</v>
      </c>
      <c r="CW16" s="114" t="s">
        <v>280</v>
      </c>
      <c r="CX16" s="115">
        <v>14.1</v>
      </c>
      <c r="CY16" s="115">
        <v>2013</v>
      </c>
      <c r="CZ16" s="114" t="s">
        <v>7</v>
      </c>
      <c r="DA16" s="114" t="s">
        <v>278</v>
      </c>
      <c r="DB16" s="117">
        <v>41345</v>
      </c>
    </row>
    <row r="17" spans="2:106" ht="51.75" x14ac:dyDescent="0.25">
      <c r="B17" s="13"/>
      <c r="C17" s="14"/>
      <c r="D17" s="15"/>
      <c r="E17" s="14"/>
      <c r="F17" s="15"/>
      <c r="G17" s="15"/>
      <c r="H17" s="15"/>
      <c r="I17" s="16"/>
      <c r="J17" s="15"/>
      <c r="K17" s="14"/>
      <c r="L17" s="14"/>
      <c r="M17" s="15"/>
      <c r="N17" s="15"/>
      <c r="O17" s="14"/>
      <c r="P17" s="14"/>
      <c r="Q17" s="17"/>
      <c r="U17" s="67">
        <v>9402</v>
      </c>
      <c r="V17" s="68" t="s">
        <v>244</v>
      </c>
      <c r="W17" s="67">
        <v>2</v>
      </c>
      <c r="X17" s="68" t="s">
        <v>16</v>
      </c>
      <c r="Y17" s="67">
        <v>1</v>
      </c>
      <c r="Z17" s="67">
        <v>2.3999999999999999E-6</v>
      </c>
      <c r="AA17" s="67">
        <v>2.3999999999999999E-6</v>
      </c>
      <c r="AB17" s="67">
        <v>2.3999999999999999E-6</v>
      </c>
      <c r="AC17" s="68" t="s">
        <v>38</v>
      </c>
      <c r="AD17" s="68" t="s">
        <v>228</v>
      </c>
      <c r="AE17" s="67">
        <v>6.3</v>
      </c>
      <c r="AF17" s="67">
        <v>2013</v>
      </c>
      <c r="AG17" s="68" t="s">
        <v>91</v>
      </c>
      <c r="AH17" s="68" t="s">
        <v>226</v>
      </c>
      <c r="AI17" s="70">
        <v>41330</v>
      </c>
      <c r="AL17" s="67">
        <v>2013</v>
      </c>
      <c r="AM17" s="67">
        <v>2</v>
      </c>
      <c r="AN17" s="67">
        <v>9462</v>
      </c>
      <c r="AO17" s="67">
        <v>2802</v>
      </c>
      <c r="AP17" s="68" t="s">
        <v>162</v>
      </c>
      <c r="AQ17" s="68" t="s">
        <v>16</v>
      </c>
      <c r="AR17" s="67">
        <v>1</v>
      </c>
      <c r="AS17" s="68" t="s">
        <v>38</v>
      </c>
      <c r="AT17" s="68" t="s">
        <v>147</v>
      </c>
      <c r="AU17" s="69">
        <v>1.90662485</v>
      </c>
      <c r="AV17" s="67">
        <v>7.7</v>
      </c>
      <c r="AW17" s="68" t="s">
        <v>7</v>
      </c>
      <c r="AX17" s="68" t="s">
        <v>145</v>
      </c>
      <c r="AY17" s="70">
        <v>41316</v>
      </c>
      <c r="BT17" s="113">
        <v>10075</v>
      </c>
      <c r="BU17" s="114" t="s">
        <v>452</v>
      </c>
      <c r="BV17" s="115">
        <v>3</v>
      </c>
      <c r="BW17" s="114" t="s">
        <v>329</v>
      </c>
      <c r="BX17" s="115">
        <v>1</v>
      </c>
      <c r="BY17" s="115">
        <v>4.0299999999999997E-5</v>
      </c>
      <c r="BZ17" s="115">
        <v>4.0299999999999997E-5</v>
      </c>
      <c r="CA17" s="116" t="s">
        <v>83</v>
      </c>
      <c r="CB17" s="115">
        <v>4.0299999999999997E-5</v>
      </c>
      <c r="CC17" s="114" t="s">
        <v>48</v>
      </c>
      <c r="CD17" s="114" t="s">
        <v>409</v>
      </c>
      <c r="CE17" s="115">
        <v>17.8</v>
      </c>
      <c r="CF17" s="115">
        <v>2013</v>
      </c>
      <c r="CG17" s="114" t="s">
        <v>7</v>
      </c>
      <c r="CH17" s="114" t="s">
        <v>407</v>
      </c>
      <c r="CI17" s="117">
        <v>41358</v>
      </c>
      <c r="CM17" s="113">
        <v>10067</v>
      </c>
      <c r="CN17" s="114" t="s">
        <v>537</v>
      </c>
      <c r="CO17" s="115">
        <v>3</v>
      </c>
      <c r="CP17" s="114" t="s">
        <v>40</v>
      </c>
      <c r="CQ17" s="115">
        <v>3</v>
      </c>
      <c r="CR17" s="115">
        <v>1.01E-5</v>
      </c>
      <c r="CS17" s="115">
        <v>3.0299999999999998E-5</v>
      </c>
      <c r="CT17" s="116" t="s">
        <v>83</v>
      </c>
      <c r="CU17" s="115">
        <v>3.0299999999999998E-5</v>
      </c>
      <c r="CV17" s="114" t="s">
        <v>48</v>
      </c>
      <c r="CW17" s="114" t="s">
        <v>296</v>
      </c>
      <c r="CX17" s="115">
        <v>8.5</v>
      </c>
      <c r="CY17" s="115">
        <v>2013</v>
      </c>
      <c r="CZ17" s="114" t="s">
        <v>7</v>
      </c>
      <c r="DA17" s="114" t="s">
        <v>497</v>
      </c>
      <c r="DB17" s="117">
        <v>41351</v>
      </c>
    </row>
    <row r="18" spans="2:106" ht="51.75" x14ac:dyDescent="0.25">
      <c r="B18" s="13"/>
      <c r="C18" s="14"/>
      <c r="D18" s="15"/>
      <c r="E18" s="14"/>
      <c r="F18" s="15"/>
      <c r="G18" s="15"/>
      <c r="H18" s="15"/>
      <c r="I18" s="16"/>
      <c r="J18" s="15"/>
      <c r="K18" s="14"/>
      <c r="L18" s="14"/>
      <c r="M18" s="15"/>
      <c r="N18" s="15"/>
      <c r="O18" s="14"/>
      <c r="P18" s="14"/>
      <c r="Q18" s="17"/>
      <c r="U18" s="67">
        <v>9401</v>
      </c>
      <c r="V18" s="68" t="s">
        <v>243</v>
      </c>
      <c r="W18" s="67">
        <v>2</v>
      </c>
      <c r="X18" s="68" t="s">
        <v>16</v>
      </c>
      <c r="Y18" s="67">
        <v>2</v>
      </c>
      <c r="Z18" s="67">
        <v>2.3999999999999999E-6</v>
      </c>
      <c r="AA18" s="67">
        <v>4.7999999999999998E-6</v>
      </c>
      <c r="AB18" s="67">
        <v>4.7999999999999998E-6</v>
      </c>
      <c r="AC18" s="68" t="s">
        <v>38</v>
      </c>
      <c r="AD18" s="68" t="s">
        <v>228</v>
      </c>
      <c r="AE18" s="67">
        <v>7.3</v>
      </c>
      <c r="AF18" s="67">
        <v>2013</v>
      </c>
      <c r="AG18" s="68" t="s">
        <v>91</v>
      </c>
      <c r="AH18" s="68" t="s">
        <v>226</v>
      </c>
      <c r="AI18" s="70">
        <v>41330</v>
      </c>
      <c r="AL18" s="67">
        <v>2013</v>
      </c>
      <c r="AM18" s="67">
        <v>2</v>
      </c>
      <c r="AN18" s="67">
        <v>9463</v>
      </c>
      <c r="AO18" s="67">
        <v>2802</v>
      </c>
      <c r="AP18" s="68" t="s">
        <v>163</v>
      </c>
      <c r="AQ18" s="68" t="s">
        <v>43</v>
      </c>
      <c r="AR18" s="67">
        <v>1</v>
      </c>
      <c r="AS18" s="68" t="s">
        <v>44</v>
      </c>
      <c r="AT18" s="68" t="s">
        <v>147</v>
      </c>
      <c r="AU18" s="69">
        <v>1.90662485</v>
      </c>
      <c r="AV18" s="67">
        <v>7.7</v>
      </c>
      <c r="AW18" s="68" t="s">
        <v>7</v>
      </c>
      <c r="AX18" s="68" t="s">
        <v>145</v>
      </c>
      <c r="AY18" s="70">
        <v>41316</v>
      </c>
      <c r="BT18" s="113">
        <v>10081</v>
      </c>
      <c r="BU18" s="114" t="s">
        <v>459</v>
      </c>
      <c r="BV18" s="115">
        <v>3</v>
      </c>
      <c r="BW18" s="114" t="s">
        <v>329</v>
      </c>
      <c r="BX18" s="115">
        <v>1</v>
      </c>
      <c r="BY18" s="115">
        <v>4.0299999999999997E-5</v>
      </c>
      <c r="BZ18" s="115">
        <v>4.0299999999999997E-5</v>
      </c>
      <c r="CA18" s="116" t="s">
        <v>83</v>
      </c>
      <c r="CB18" s="115">
        <v>4.0299999999999997E-5</v>
      </c>
      <c r="CC18" s="114" t="s">
        <v>48</v>
      </c>
      <c r="CD18" s="114" t="s">
        <v>409</v>
      </c>
      <c r="CE18" s="115">
        <v>14.2</v>
      </c>
      <c r="CF18" s="115">
        <v>2013</v>
      </c>
      <c r="CG18" s="114" t="s">
        <v>7</v>
      </c>
      <c r="CH18" s="114" t="s">
        <v>407</v>
      </c>
      <c r="CI18" s="117">
        <v>41358</v>
      </c>
      <c r="CM18" s="113">
        <v>10065</v>
      </c>
      <c r="CN18" s="114" t="s">
        <v>532</v>
      </c>
      <c r="CO18" s="115">
        <v>3</v>
      </c>
      <c r="CP18" s="114" t="s">
        <v>40</v>
      </c>
      <c r="CQ18" s="115">
        <v>1</v>
      </c>
      <c r="CR18" s="115">
        <v>1.01E-5</v>
      </c>
      <c r="CS18" s="115">
        <v>1.01E-5</v>
      </c>
      <c r="CT18" s="116" t="s">
        <v>83</v>
      </c>
      <c r="CU18" s="115">
        <v>1.01E-5</v>
      </c>
      <c r="CV18" s="114" t="s">
        <v>48</v>
      </c>
      <c r="CW18" s="114" t="s">
        <v>480</v>
      </c>
      <c r="CX18" s="115">
        <v>7.4</v>
      </c>
      <c r="CY18" s="115">
        <v>2013</v>
      </c>
      <c r="CZ18" s="114" t="s">
        <v>7</v>
      </c>
      <c r="DA18" s="114" t="s">
        <v>478</v>
      </c>
      <c r="DB18" s="117">
        <v>41351</v>
      </c>
    </row>
    <row r="19" spans="2:106" ht="51.75" x14ac:dyDescent="0.25">
      <c r="B19" s="13"/>
      <c r="C19" s="14"/>
      <c r="D19" s="15"/>
      <c r="E19" s="14"/>
      <c r="F19" s="15"/>
      <c r="G19" s="15"/>
      <c r="H19" s="15"/>
      <c r="I19" s="16"/>
      <c r="J19" s="15"/>
      <c r="K19" s="14"/>
      <c r="L19" s="14"/>
      <c r="M19" s="15"/>
      <c r="N19" s="15"/>
      <c r="O19" s="14"/>
      <c r="P19" s="14"/>
      <c r="Q19" s="17"/>
      <c r="U19" s="67">
        <v>9400</v>
      </c>
      <c r="V19" s="68" t="s">
        <v>242</v>
      </c>
      <c r="W19" s="67">
        <v>2</v>
      </c>
      <c r="X19" s="68" t="s">
        <v>16</v>
      </c>
      <c r="Y19" s="67">
        <v>3</v>
      </c>
      <c r="Z19" s="67">
        <v>2.3999999999999999E-6</v>
      </c>
      <c r="AA19" s="67">
        <v>7.1999999999999997E-6</v>
      </c>
      <c r="AB19" s="67">
        <v>7.1999999999999997E-6</v>
      </c>
      <c r="AC19" s="68" t="s">
        <v>38</v>
      </c>
      <c r="AD19" s="68" t="s">
        <v>228</v>
      </c>
      <c r="AE19" s="67">
        <v>7.7</v>
      </c>
      <c r="AF19" s="67">
        <v>2013</v>
      </c>
      <c r="AG19" s="68" t="s">
        <v>91</v>
      </c>
      <c r="AH19" s="68" t="s">
        <v>226</v>
      </c>
      <c r="AI19" s="70">
        <v>41330</v>
      </c>
      <c r="AL19" s="67">
        <v>2013</v>
      </c>
      <c r="AM19" s="67">
        <v>2</v>
      </c>
      <c r="AN19" s="67">
        <v>9463</v>
      </c>
      <c r="AO19" s="67">
        <v>2802</v>
      </c>
      <c r="AP19" s="68" t="s">
        <v>163</v>
      </c>
      <c r="AQ19" s="68" t="s">
        <v>331</v>
      </c>
      <c r="AR19" s="67">
        <v>1</v>
      </c>
      <c r="AS19" s="68" t="s">
        <v>42</v>
      </c>
      <c r="AT19" s="68" t="s">
        <v>147</v>
      </c>
      <c r="AU19" s="69">
        <v>1.90662485</v>
      </c>
      <c r="AV19" s="67">
        <v>7.7</v>
      </c>
      <c r="AW19" s="68" t="s">
        <v>7</v>
      </c>
      <c r="AX19" s="68" t="s">
        <v>145</v>
      </c>
      <c r="AY19" s="70">
        <v>41316</v>
      </c>
      <c r="BT19" s="113">
        <v>10089</v>
      </c>
      <c r="BU19" s="114" t="s">
        <v>467</v>
      </c>
      <c r="BV19" s="115">
        <v>3</v>
      </c>
      <c r="BW19" s="114" t="s">
        <v>329</v>
      </c>
      <c r="BX19" s="115">
        <v>1</v>
      </c>
      <c r="BY19" s="115">
        <v>4.0299999999999997E-5</v>
      </c>
      <c r="BZ19" s="115">
        <v>4.0299999999999997E-5</v>
      </c>
      <c r="CA19" s="116" t="s">
        <v>83</v>
      </c>
      <c r="CB19" s="115">
        <v>4.0299999999999997E-5</v>
      </c>
      <c r="CC19" s="114" t="s">
        <v>48</v>
      </c>
      <c r="CD19" s="114" t="s">
        <v>409</v>
      </c>
      <c r="CE19" s="115">
        <v>16.3</v>
      </c>
      <c r="CF19" s="115">
        <v>2013</v>
      </c>
      <c r="CG19" s="114" t="s">
        <v>7</v>
      </c>
      <c r="CH19" s="114" t="s">
        <v>407</v>
      </c>
      <c r="CI19" s="117">
        <v>41358</v>
      </c>
      <c r="CM19" s="113">
        <v>9319</v>
      </c>
      <c r="CN19" s="114" t="s">
        <v>546</v>
      </c>
      <c r="CO19" s="115">
        <v>3</v>
      </c>
      <c r="CP19" s="114" t="s">
        <v>40</v>
      </c>
      <c r="CQ19" s="115">
        <v>2</v>
      </c>
      <c r="CR19" s="115">
        <v>1.01E-5</v>
      </c>
      <c r="CS19" s="115">
        <v>2.02E-5</v>
      </c>
      <c r="CT19" s="116" t="s">
        <v>83</v>
      </c>
      <c r="CU19" s="115">
        <v>2.02E-5</v>
      </c>
      <c r="CV19" s="114" t="s">
        <v>48</v>
      </c>
      <c r="CW19" s="114" t="s">
        <v>480</v>
      </c>
      <c r="CX19" s="115">
        <v>10.1</v>
      </c>
      <c r="CY19" s="115">
        <v>2013</v>
      </c>
      <c r="CZ19" s="114" t="s">
        <v>7</v>
      </c>
      <c r="DA19" s="114" t="s">
        <v>548</v>
      </c>
      <c r="DB19" s="117">
        <v>41358</v>
      </c>
    </row>
    <row r="20" spans="2:106" ht="51.75" x14ac:dyDescent="0.25">
      <c r="B20" s="13"/>
      <c r="C20" s="14"/>
      <c r="D20" s="15"/>
      <c r="E20" s="14"/>
      <c r="F20" s="15"/>
      <c r="G20" s="15"/>
      <c r="H20" s="15"/>
      <c r="I20" s="16"/>
      <c r="J20" s="15"/>
      <c r="K20" s="14"/>
      <c r="L20" s="14"/>
      <c r="M20" s="15"/>
      <c r="N20" s="15"/>
      <c r="O20" s="14"/>
      <c r="P20" s="14"/>
      <c r="Q20" s="17"/>
      <c r="U20" s="67">
        <v>9396</v>
      </c>
      <c r="V20" s="68" t="s">
        <v>237</v>
      </c>
      <c r="W20" s="67">
        <v>2</v>
      </c>
      <c r="X20" s="68" t="s">
        <v>16</v>
      </c>
      <c r="Y20" s="67">
        <v>1</v>
      </c>
      <c r="Z20" s="67">
        <v>2.3999999999999999E-6</v>
      </c>
      <c r="AA20" s="67">
        <v>2.3999999999999999E-6</v>
      </c>
      <c r="AB20" s="67">
        <v>2.3999999999999999E-6</v>
      </c>
      <c r="AC20" s="68" t="s">
        <v>38</v>
      </c>
      <c r="AD20" s="68" t="s">
        <v>228</v>
      </c>
      <c r="AE20" s="67">
        <v>8.5</v>
      </c>
      <c r="AF20" s="67">
        <v>2013</v>
      </c>
      <c r="AG20" s="68" t="s">
        <v>91</v>
      </c>
      <c r="AH20" s="68" t="s">
        <v>226</v>
      </c>
      <c r="AI20" s="70">
        <v>41330</v>
      </c>
      <c r="AL20" s="67">
        <v>2013</v>
      </c>
      <c r="AM20" s="67">
        <v>2</v>
      </c>
      <c r="AN20" s="67">
        <v>9465</v>
      </c>
      <c r="AO20" s="67">
        <v>2802</v>
      </c>
      <c r="AP20" s="68" t="s">
        <v>165</v>
      </c>
      <c r="AQ20" s="68" t="s">
        <v>40</v>
      </c>
      <c r="AR20" s="67">
        <v>1</v>
      </c>
      <c r="AS20" s="68" t="s">
        <v>48</v>
      </c>
      <c r="AT20" s="68" t="s">
        <v>147</v>
      </c>
      <c r="AU20" s="69">
        <v>1.90662485</v>
      </c>
      <c r="AV20" s="67">
        <v>7.2</v>
      </c>
      <c r="AW20" s="68" t="s">
        <v>7</v>
      </c>
      <c r="AX20" s="68" t="s">
        <v>145</v>
      </c>
      <c r="AY20" s="70">
        <v>41316</v>
      </c>
      <c r="BT20" s="113">
        <v>10080</v>
      </c>
      <c r="BU20" s="114" t="s">
        <v>458</v>
      </c>
      <c r="BV20" s="115">
        <v>3</v>
      </c>
      <c r="BW20" s="114" t="s">
        <v>329</v>
      </c>
      <c r="BX20" s="115">
        <v>1</v>
      </c>
      <c r="BY20" s="115">
        <v>4.0299999999999997E-5</v>
      </c>
      <c r="BZ20" s="115">
        <v>4.0299999999999997E-5</v>
      </c>
      <c r="CA20" s="116" t="s">
        <v>83</v>
      </c>
      <c r="CB20" s="115">
        <v>4.0299999999999997E-5</v>
      </c>
      <c r="CC20" s="114" t="s">
        <v>48</v>
      </c>
      <c r="CD20" s="114" t="s">
        <v>409</v>
      </c>
      <c r="CE20" s="115">
        <v>15.4</v>
      </c>
      <c r="CF20" s="115">
        <v>2013</v>
      </c>
      <c r="CG20" s="114" t="s">
        <v>7</v>
      </c>
      <c r="CH20" s="114" t="s">
        <v>407</v>
      </c>
      <c r="CI20" s="117">
        <v>41358</v>
      </c>
      <c r="CM20" s="113">
        <v>9340</v>
      </c>
      <c r="CN20" s="114" t="s">
        <v>522</v>
      </c>
      <c r="CO20" s="115">
        <v>3</v>
      </c>
      <c r="CP20" s="114" t="s">
        <v>329</v>
      </c>
      <c r="CQ20" s="115">
        <v>1</v>
      </c>
      <c r="CR20" s="115">
        <v>4.0299999999999997E-5</v>
      </c>
      <c r="CS20" s="115">
        <v>4.0299999999999997E-5</v>
      </c>
      <c r="CT20" s="116" t="s">
        <v>83</v>
      </c>
      <c r="CU20" s="115">
        <v>4.0299999999999997E-5</v>
      </c>
      <c r="CV20" s="114" t="s">
        <v>48</v>
      </c>
      <c r="CW20" s="114" t="s">
        <v>280</v>
      </c>
      <c r="CX20" s="115">
        <v>14.1</v>
      </c>
      <c r="CY20" s="115">
        <v>2013</v>
      </c>
      <c r="CZ20" s="114" t="s">
        <v>7</v>
      </c>
      <c r="DA20" s="114" t="s">
        <v>278</v>
      </c>
      <c r="DB20" s="117">
        <v>41345</v>
      </c>
    </row>
    <row r="21" spans="2:106" ht="51.75" x14ac:dyDescent="0.25">
      <c r="B21" s="13"/>
      <c r="C21" s="14"/>
      <c r="D21" s="15"/>
      <c r="E21" s="14"/>
      <c r="F21" s="15"/>
      <c r="G21" s="15"/>
      <c r="H21" s="15"/>
      <c r="I21" s="16"/>
      <c r="J21" s="15"/>
      <c r="K21" s="14"/>
      <c r="L21" s="14"/>
      <c r="M21" s="15"/>
      <c r="N21" s="15"/>
      <c r="O21" s="14"/>
      <c r="P21" s="14"/>
      <c r="Q21" s="17"/>
      <c r="U21" s="67">
        <v>9401</v>
      </c>
      <c r="V21" s="68" t="s">
        <v>243</v>
      </c>
      <c r="W21" s="67">
        <v>2</v>
      </c>
      <c r="X21" s="68" t="s">
        <v>326</v>
      </c>
      <c r="Y21" s="67">
        <v>1</v>
      </c>
      <c r="Z21" s="67">
        <v>1.3699999999999999E-5</v>
      </c>
      <c r="AA21" s="67">
        <v>1.3699999999999999E-5</v>
      </c>
      <c r="AB21" s="67">
        <v>1.3699999999999999E-5</v>
      </c>
      <c r="AC21" s="68" t="s">
        <v>44</v>
      </c>
      <c r="AD21" s="68" t="s">
        <v>228</v>
      </c>
      <c r="AE21" s="67">
        <v>7.3</v>
      </c>
      <c r="AF21" s="67">
        <v>2013</v>
      </c>
      <c r="AG21" s="68" t="s">
        <v>91</v>
      </c>
      <c r="AH21" s="68" t="s">
        <v>226</v>
      </c>
      <c r="AI21" s="70">
        <v>41330</v>
      </c>
      <c r="AL21" s="67">
        <v>2013</v>
      </c>
      <c r="AM21" s="67">
        <v>2</v>
      </c>
      <c r="AN21" s="67">
        <v>9467</v>
      </c>
      <c r="AO21" s="67">
        <v>2802</v>
      </c>
      <c r="AP21" s="68" t="s">
        <v>167</v>
      </c>
      <c r="AQ21" s="68" t="s">
        <v>36</v>
      </c>
      <c r="AR21" s="67">
        <v>2</v>
      </c>
      <c r="AS21" s="68" t="s">
        <v>36</v>
      </c>
      <c r="AT21" s="68" t="s">
        <v>147</v>
      </c>
      <c r="AU21" s="69">
        <v>1.90662485</v>
      </c>
      <c r="AV21" s="67">
        <v>7.7</v>
      </c>
      <c r="AW21" s="68" t="s">
        <v>7</v>
      </c>
      <c r="AX21" s="68" t="s">
        <v>145</v>
      </c>
      <c r="AY21" s="70">
        <v>41316</v>
      </c>
      <c r="BT21" s="113">
        <v>10090</v>
      </c>
      <c r="BU21" s="114" t="s">
        <v>468</v>
      </c>
      <c r="BV21" s="115">
        <v>3</v>
      </c>
      <c r="BW21" s="114" t="s">
        <v>329</v>
      </c>
      <c r="BX21" s="115">
        <v>1</v>
      </c>
      <c r="BY21" s="115">
        <v>4.0299999999999997E-5</v>
      </c>
      <c r="BZ21" s="115">
        <v>4.0299999999999997E-5</v>
      </c>
      <c r="CA21" s="116" t="s">
        <v>83</v>
      </c>
      <c r="CB21" s="115">
        <v>4.0299999999999997E-5</v>
      </c>
      <c r="CC21" s="114" t="s">
        <v>48</v>
      </c>
      <c r="CD21" s="114" t="s">
        <v>409</v>
      </c>
      <c r="CE21" s="115">
        <v>15.8</v>
      </c>
      <c r="CF21" s="115">
        <v>2013</v>
      </c>
      <c r="CG21" s="114" t="s">
        <v>7</v>
      </c>
      <c r="CH21" s="114" t="s">
        <v>407</v>
      </c>
      <c r="CI21" s="117">
        <v>41358</v>
      </c>
      <c r="CM21" s="113">
        <v>9360</v>
      </c>
      <c r="CN21" s="114" t="s">
        <v>517</v>
      </c>
      <c r="CO21" s="115">
        <v>3</v>
      </c>
      <c r="CP21" s="114" t="s">
        <v>336</v>
      </c>
      <c r="CQ21" s="115">
        <v>1</v>
      </c>
      <c r="CR21" s="115">
        <v>1.3699999999999999E-5</v>
      </c>
      <c r="CS21" s="115">
        <v>1.3699999999999999E-5</v>
      </c>
      <c r="CT21" s="116" t="s">
        <v>83</v>
      </c>
      <c r="CU21" s="115">
        <v>1.3699999999999999E-5</v>
      </c>
      <c r="CV21" s="114" t="s">
        <v>337</v>
      </c>
      <c r="CW21" s="114" t="s">
        <v>265</v>
      </c>
      <c r="CX21" s="115">
        <v>9.3000000000000007</v>
      </c>
      <c r="CY21" s="115">
        <v>2013</v>
      </c>
      <c r="CZ21" s="114" t="s">
        <v>7</v>
      </c>
      <c r="DA21" s="114" t="s">
        <v>263</v>
      </c>
      <c r="DB21" s="117">
        <v>41344</v>
      </c>
    </row>
    <row r="22" spans="2:106" ht="51.75" x14ac:dyDescent="0.25">
      <c r="B22" s="13"/>
      <c r="C22" s="14"/>
      <c r="D22" s="15"/>
      <c r="E22" s="14"/>
      <c r="F22" s="15"/>
      <c r="G22" s="15"/>
      <c r="H22" s="15"/>
      <c r="I22" s="16"/>
      <c r="J22" s="15"/>
      <c r="K22" s="14"/>
      <c r="L22" s="14"/>
      <c r="M22" s="15"/>
      <c r="N22" s="15"/>
      <c r="O22" s="14"/>
      <c r="P22" s="14"/>
      <c r="Q22" s="17"/>
      <c r="U22" s="67">
        <v>9393</v>
      </c>
      <c r="V22" s="68" t="s">
        <v>234</v>
      </c>
      <c r="W22" s="67">
        <v>2</v>
      </c>
      <c r="X22" s="68" t="s">
        <v>326</v>
      </c>
      <c r="Y22" s="67">
        <v>9</v>
      </c>
      <c r="Z22" s="67">
        <v>1.3699999999999999E-5</v>
      </c>
      <c r="AA22" s="67">
        <v>1.2329999999999999E-4</v>
      </c>
      <c r="AB22" s="67">
        <v>1.2329999999999999E-4</v>
      </c>
      <c r="AC22" s="68" t="s">
        <v>44</v>
      </c>
      <c r="AD22" s="68" t="s">
        <v>228</v>
      </c>
      <c r="AE22" s="67">
        <v>9.4</v>
      </c>
      <c r="AF22" s="67">
        <v>2013</v>
      </c>
      <c r="AG22" s="68" t="s">
        <v>91</v>
      </c>
      <c r="AH22" s="68" t="s">
        <v>226</v>
      </c>
      <c r="AI22" s="70">
        <v>41330</v>
      </c>
      <c r="AL22" s="67">
        <v>2013</v>
      </c>
      <c r="AM22" s="67">
        <v>2</v>
      </c>
      <c r="AN22" s="67">
        <v>10039</v>
      </c>
      <c r="AO22" s="67">
        <v>2802</v>
      </c>
      <c r="AP22" s="68" t="s">
        <v>173</v>
      </c>
      <c r="AQ22" s="68" t="s">
        <v>43</v>
      </c>
      <c r="AR22" s="67">
        <v>1</v>
      </c>
      <c r="AS22" s="68" t="s">
        <v>44</v>
      </c>
      <c r="AT22" s="68" t="s">
        <v>147</v>
      </c>
      <c r="AU22" s="69">
        <v>1.90662485</v>
      </c>
      <c r="AV22" s="67">
        <v>6.7</v>
      </c>
      <c r="AW22" s="68" t="s">
        <v>7</v>
      </c>
      <c r="AX22" s="68" t="s">
        <v>145</v>
      </c>
      <c r="AY22" s="70">
        <v>41316</v>
      </c>
      <c r="BT22" s="113">
        <v>10092</v>
      </c>
      <c r="BU22" s="114" t="s">
        <v>470</v>
      </c>
      <c r="BV22" s="115">
        <v>3</v>
      </c>
      <c r="BW22" s="114" t="s">
        <v>335</v>
      </c>
      <c r="BX22" s="115">
        <v>1</v>
      </c>
      <c r="BY22" s="115">
        <v>3.5999999999999998E-6</v>
      </c>
      <c r="BZ22" s="115">
        <v>3.5999999999999998E-6</v>
      </c>
      <c r="CA22" s="116" t="s">
        <v>83</v>
      </c>
      <c r="CB22" s="115">
        <v>3.5999999999999998E-6</v>
      </c>
      <c r="CC22" s="114" t="s">
        <v>37</v>
      </c>
      <c r="CD22" s="114" t="s">
        <v>409</v>
      </c>
      <c r="CE22" s="115">
        <v>11.8</v>
      </c>
      <c r="CF22" s="115">
        <v>2013</v>
      </c>
      <c r="CG22" s="114" t="s">
        <v>7</v>
      </c>
      <c r="CH22" s="114" t="s">
        <v>407</v>
      </c>
      <c r="CI22" s="117">
        <v>41358</v>
      </c>
      <c r="CM22" s="113">
        <v>10068</v>
      </c>
      <c r="CN22" s="114" t="s">
        <v>539</v>
      </c>
      <c r="CO22" s="115">
        <v>3</v>
      </c>
      <c r="CP22" s="114" t="s">
        <v>336</v>
      </c>
      <c r="CQ22" s="115">
        <v>1</v>
      </c>
      <c r="CR22" s="115">
        <v>1.3699999999999999E-5</v>
      </c>
      <c r="CS22" s="115">
        <v>1.3699999999999999E-5</v>
      </c>
      <c r="CT22" s="116" t="s">
        <v>83</v>
      </c>
      <c r="CU22" s="115">
        <v>1.3699999999999999E-5</v>
      </c>
      <c r="CV22" s="114" t="s">
        <v>337</v>
      </c>
      <c r="CW22" s="114" t="s">
        <v>296</v>
      </c>
      <c r="CX22" s="115">
        <v>8.9</v>
      </c>
      <c r="CY22" s="115">
        <v>2013</v>
      </c>
      <c r="CZ22" s="114" t="s">
        <v>7</v>
      </c>
      <c r="DA22" s="114" t="s">
        <v>497</v>
      </c>
      <c r="DB22" s="117">
        <v>41351</v>
      </c>
    </row>
    <row r="23" spans="2:106" ht="51.75" x14ac:dyDescent="0.25">
      <c r="B23" s="13"/>
      <c r="C23" s="14"/>
      <c r="D23" s="15"/>
      <c r="E23" s="14"/>
      <c r="F23" s="15"/>
      <c r="G23" s="15"/>
      <c r="H23" s="15"/>
      <c r="I23" s="16"/>
      <c r="J23" s="15"/>
      <c r="K23" s="14"/>
      <c r="L23" s="14"/>
      <c r="M23" s="15"/>
      <c r="N23" s="15"/>
      <c r="O23" s="14"/>
      <c r="P23" s="14"/>
      <c r="Q23" s="17"/>
      <c r="U23" s="67">
        <v>9396</v>
      </c>
      <c r="V23" s="68" t="s">
        <v>237</v>
      </c>
      <c r="W23" s="67">
        <v>2</v>
      </c>
      <c r="X23" s="68" t="s">
        <v>326</v>
      </c>
      <c r="Y23" s="67">
        <v>5</v>
      </c>
      <c r="Z23" s="67">
        <v>1.3699999999999999E-5</v>
      </c>
      <c r="AA23" s="67">
        <v>6.8499999999999998E-5</v>
      </c>
      <c r="AB23" s="67">
        <v>6.8499999999999998E-5</v>
      </c>
      <c r="AC23" s="68" t="s">
        <v>44</v>
      </c>
      <c r="AD23" s="68" t="s">
        <v>228</v>
      </c>
      <c r="AE23" s="67">
        <v>8.5</v>
      </c>
      <c r="AF23" s="67">
        <v>2013</v>
      </c>
      <c r="AG23" s="68" t="s">
        <v>91</v>
      </c>
      <c r="AH23" s="68" t="s">
        <v>226</v>
      </c>
      <c r="AI23" s="70">
        <v>41330</v>
      </c>
      <c r="AL23" s="67">
        <v>2013</v>
      </c>
      <c r="AM23" s="67">
        <v>2</v>
      </c>
      <c r="AN23" s="67">
        <v>10045</v>
      </c>
      <c r="AO23" s="67">
        <v>2802</v>
      </c>
      <c r="AP23" s="68" t="s">
        <v>181</v>
      </c>
      <c r="AQ23" s="68" t="s">
        <v>36</v>
      </c>
      <c r="AR23" s="67">
        <v>1</v>
      </c>
      <c r="AS23" s="68" t="s">
        <v>36</v>
      </c>
      <c r="AT23" s="68" t="s">
        <v>147</v>
      </c>
      <c r="AU23" s="69">
        <v>1.90662485</v>
      </c>
      <c r="AV23" s="67">
        <v>7.4</v>
      </c>
      <c r="AW23" s="68" t="s">
        <v>7</v>
      </c>
      <c r="AX23" s="68" t="s">
        <v>145</v>
      </c>
      <c r="AY23" s="70">
        <v>41316</v>
      </c>
      <c r="BT23" s="113">
        <v>9325</v>
      </c>
      <c r="BU23" s="114" t="s">
        <v>441</v>
      </c>
      <c r="BV23" s="115">
        <v>3</v>
      </c>
      <c r="BW23" s="114" t="s">
        <v>336</v>
      </c>
      <c r="BX23" s="115">
        <v>1</v>
      </c>
      <c r="BY23" s="115">
        <v>1.3699999999999999E-5</v>
      </c>
      <c r="BZ23" s="115">
        <v>1.3699999999999999E-5</v>
      </c>
      <c r="CA23" s="116" t="s">
        <v>83</v>
      </c>
      <c r="CB23" s="115">
        <v>1.3699999999999999E-5</v>
      </c>
      <c r="CC23" s="114" t="s">
        <v>337</v>
      </c>
      <c r="CD23" s="114" t="s">
        <v>409</v>
      </c>
      <c r="CE23" s="115">
        <v>15.5</v>
      </c>
      <c r="CF23" s="115">
        <v>2013</v>
      </c>
      <c r="CG23" s="114" t="s">
        <v>7</v>
      </c>
      <c r="CH23" s="114" t="s">
        <v>407</v>
      </c>
      <c r="CI23" s="117">
        <v>41358</v>
      </c>
      <c r="CM23" s="113">
        <v>9386</v>
      </c>
      <c r="CN23" s="114" t="s">
        <v>501</v>
      </c>
      <c r="CO23" s="115">
        <v>2</v>
      </c>
      <c r="CP23" s="114" t="s">
        <v>339</v>
      </c>
      <c r="CQ23" s="115">
        <v>1</v>
      </c>
      <c r="CR23" s="115">
        <v>1.7999999999999999E-6</v>
      </c>
      <c r="CS23" s="115">
        <v>1.7999999999999999E-6</v>
      </c>
      <c r="CT23" s="116" t="s">
        <v>83</v>
      </c>
      <c r="CU23" s="115">
        <v>1.7999999999999999E-6</v>
      </c>
      <c r="CV23" s="114" t="s">
        <v>337</v>
      </c>
      <c r="CW23" s="114" t="s">
        <v>296</v>
      </c>
      <c r="CX23" s="115">
        <v>8</v>
      </c>
      <c r="CY23" s="115">
        <v>2013</v>
      </c>
      <c r="CZ23" s="114" t="s">
        <v>7</v>
      </c>
      <c r="DA23" s="114" t="s">
        <v>497</v>
      </c>
      <c r="DB23" s="117">
        <v>41330</v>
      </c>
    </row>
    <row r="24" spans="2:106" ht="51.75" x14ac:dyDescent="0.25">
      <c r="B24" s="13"/>
      <c r="C24" s="14"/>
      <c r="D24" s="15"/>
      <c r="E24" s="14"/>
      <c r="F24" s="15"/>
      <c r="G24" s="15"/>
      <c r="H24" s="15"/>
      <c r="I24" s="16"/>
      <c r="J24" s="15"/>
      <c r="K24" s="14"/>
      <c r="L24" s="14"/>
      <c r="M24" s="15"/>
      <c r="N24" s="15"/>
      <c r="O24" s="14"/>
      <c r="P24" s="14"/>
      <c r="Q24" s="17"/>
      <c r="U24" s="67">
        <v>9397</v>
      </c>
      <c r="V24" s="68" t="s">
        <v>239</v>
      </c>
      <c r="W24" s="67">
        <v>2</v>
      </c>
      <c r="X24" s="68" t="s">
        <v>326</v>
      </c>
      <c r="Y24" s="67">
        <v>3</v>
      </c>
      <c r="Z24" s="67">
        <v>1.3699999999999999E-5</v>
      </c>
      <c r="AA24" s="67">
        <v>4.1099999999999996E-5</v>
      </c>
      <c r="AB24" s="67">
        <v>4.1099999999999996E-5</v>
      </c>
      <c r="AC24" s="68" t="s">
        <v>44</v>
      </c>
      <c r="AD24" s="68" t="s">
        <v>228</v>
      </c>
      <c r="AE24" s="67">
        <v>7.5</v>
      </c>
      <c r="AF24" s="67">
        <v>2013</v>
      </c>
      <c r="AG24" s="68" t="s">
        <v>91</v>
      </c>
      <c r="AH24" s="68" t="s">
        <v>226</v>
      </c>
      <c r="AI24" s="70">
        <v>41330</v>
      </c>
      <c r="AL24" s="67">
        <v>2013</v>
      </c>
      <c r="AM24" s="67">
        <v>2</v>
      </c>
      <c r="AN24" s="67">
        <v>10049</v>
      </c>
      <c r="AO24" s="67">
        <v>2802</v>
      </c>
      <c r="AP24" s="68" t="s">
        <v>185</v>
      </c>
      <c r="AQ24" s="68" t="s">
        <v>16</v>
      </c>
      <c r="AR24" s="67">
        <v>1</v>
      </c>
      <c r="AS24" s="68" t="s">
        <v>38</v>
      </c>
      <c r="AT24" s="68" t="s">
        <v>147</v>
      </c>
      <c r="AU24" s="69">
        <v>1.90662485</v>
      </c>
      <c r="AV24" s="67">
        <v>7</v>
      </c>
      <c r="AW24" s="68" t="s">
        <v>7</v>
      </c>
      <c r="AX24" s="68" t="s">
        <v>145</v>
      </c>
      <c r="AY24" s="70">
        <v>41316</v>
      </c>
      <c r="BT24" s="113">
        <v>9326</v>
      </c>
      <c r="BU24" s="114" t="s">
        <v>442</v>
      </c>
      <c r="BV24" s="115">
        <v>3</v>
      </c>
      <c r="BW24" s="114" t="s">
        <v>336</v>
      </c>
      <c r="BX24" s="115">
        <v>1</v>
      </c>
      <c r="BY24" s="115">
        <v>1.3699999999999999E-5</v>
      </c>
      <c r="BZ24" s="115">
        <v>1.3699999999999999E-5</v>
      </c>
      <c r="CA24" s="116" t="s">
        <v>83</v>
      </c>
      <c r="CB24" s="115">
        <v>1.3699999999999999E-5</v>
      </c>
      <c r="CC24" s="114" t="s">
        <v>337</v>
      </c>
      <c r="CD24" s="114" t="s">
        <v>409</v>
      </c>
      <c r="CE24" s="115">
        <v>14.4</v>
      </c>
      <c r="CF24" s="115">
        <v>2013</v>
      </c>
      <c r="CG24" s="114" t="s">
        <v>7</v>
      </c>
      <c r="CH24" s="114" t="s">
        <v>407</v>
      </c>
      <c r="CI24" s="117">
        <v>41358</v>
      </c>
      <c r="CM24" s="113">
        <v>9381</v>
      </c>
      <c r="CN24" s="114" t="s">
        <v>493</v>
      </c>
      <c r="CO24" s="115">
        <v>2</v>
      </c>
      <c r="CP24" s="114" t="s">
        <v>344</v>
      </c>
      <c r="CQ24" s="115">
        <v>1</v>
      </c>
      <c r="CR24" s="115">
        <v>2.4700000000000001E-5</v>
      </c>
      <c r="CS24" s="115">
        <v>2.4700000000000001E-5</v>
      </c>
      <c r="CT24" s="116" t="s">
        <v>83</v>
      </c>
      <c r="CU24" s="115">
        <v>2.4700000000000001E-5</v>
      </c>
      <c r="CV24" s="114" t="s">
        <v>41</v>
      </c>
      <c r="CW24" s="114" t="s">
        <v>480</v>
      </c>
      <c r="CX24" s="115">
        <v>7.3</v>
      </c>
      <c r="CY24" s="115">
        <v>2013</v>
      </c>
      <c r="CZ24" s="114" t="s">
        <v>7</v>
      </c>
      <c r="DA24" s="114" t="s">
        <v>478</v>
      </c>
      <c r="DB24" s="117">
        <v>41330</v>
      </c>
    </row>
    <row r="25" spans="2:106" ht="51.75" x14ac:dyDescent="0.25">
      <c r="B25" s="13"/>
      <c r="C25" s="14"/>
      <c r="D25" s="15"/>
      <c r="E25" s="14"/>
      <c r="F25" s="15"/>
      <c r="G25" s="15"/>
      <c r="H25" s="15"/>
      <c r="I25" s="16"/>
      <c r="J25" s="15"/>
      <c r="K25" s="14"/>
      <c r="L25" s="14"/>
      <c r="M25" s="15"/>
      <c r="N25" s="15"/>
      <c r="O25" s="14"/>
      <c r="P25" s="14"/>
      <c r="Q25" s="17"/>
      <c r="U25" s="67">
        <v>9398</v>
      </c>
      <c r="V25" s="68" t="s">
        <v>240</v>
      </c>
      <c r="W25" s="67">
        <v>2</v>
      </c>
      <c r="X25" s="68" t="s">
        <v>326</v>
      </c>
      <c r="Y25" s="67">
        <v>5</v>
      </c>
      <c r="Z25" s="67">
        <v>1.3699999999999999E-5</v>
      </c>
      <c r="AA25" s="67">
        <v>6.8499999999999998E-5</v>
      </c>
      <c r="AB25" s="67">
        <v>6.8499999999999998E-5</v>
      </c>
      <c r="AC25" s="68" t="s">
        <v>44</v>
      </c>
      <c r="AD25" s="68" t="s">
        <v>228</v>
      </c>
      <c r="AE25" s="67">
        <v>7.8</v>
      </c>
      <c r="AF25" s="67">
        <v>2013</v>
      </c>
      <c r="AG25" s="68" t="s">
        <v>91</v>
      </c>
      <c r="AH25" s="68" t="s">
        <v>226</v>
      </c>
      <c r="AI25" s="70">
        <v>41330</v>
      </c>
      <c r="AL25" s="67">
        <v>2013</v>
      </c>
      <c r="AM25" s="67">
        <v>2</v>
      </c>
      <c r="AN25" s="67">
        <v>10050</v>
      </c>
      <c r="AO25" s="67">
        <v>2802</v>
      </c>
      <c r="AP25" s="68" t="s">
        <v>186</v>
      </c>
      <c r="AQ25" s="68" t="s">
        <v>331</v>
      </c>
      <c r="AR25" s="67">
        <v>1</v>
      </c>
      <c r="AS25" s="68" t="s">
        <v>42</v>
      </c>
      <c r="AT25" s="68" t="s">
        <v>147</v>
      </c>
      <c r="AU25" s="69">
        <v>1.90662485</v>
      </c>
      <c r="AV25" s="67">
        <v>8.1999999999999993</v>
      </c>
      <c r="AW25" s="68" t="s">
        <v>7</v>
      </c>
      <c r="AX25" s="68" t="s">
        <v>145</v>
      </c>
      <c r="AY25" s="70">
        <v>41316</v>
      </c>
      <c r="BT25" s="113">
        <v>9327</v>
      </c>
      <c r="BU25" s="114" t="s">
        <v>443</v>
      </c>
      <c r="BV25" s="115">
        <v>3</v>
      </c>
      <c r="BW25" s="114" t="s">
        <v>336</v>
      </c>
      <c r="BX25" s="115">
        <v>1</v>
      </c>
      <c r="BY25" s="115">
        <v>1.3699999999999999E-5</v>
      </c>
      <c r="BZ25" s="115">
        <v>1.3699999999999999E-5</v>
      </c>
      <c r="CA25" s="116" t="s">
        <v>83</v>
      </c>
      <c r="CB25" s="115">
        <v>1.3699999999999999E-5</v>
      </c>
      <c r="CC25" s="114" t="s">
        <v>337</v>
      </c>
      <c r="CD25" s="114" t="s">
        <v>409</v>
      </c>
      <c r="CE25" s="115">
        <v>14.5</v>
      </c>
      <c r="CF25" s="115">
        <v>2013</v>
      </c>
      <c r="CG25" s="114" t="s">
        <v>7</v>
      </c>
      <c r="CH25" s="114" t="s">
        <v>407</v>
      </c>
      <c r="CI25" s="117">
        <v>41358</v>
      </c>
    </row>
    <row r="26" spans="2:106" ht="51.75" x14ac:dyDescent="0.25">
      <c r="B26" s="13"/>
      <c r="C26" s="14"/>
      <c r="D26" s="15"/>
      <c r="E26" s="14"/>
      <c r="F26" s="15"/>
      <c r="G26" s="15"/>
      <c r="H26" s="15"/>
      <c r="I26" s="16"/>
      <c r="J26" s="15"/>
      <c r="K26" s="14"/>
      <c r="L26" s="14"/>
      <c r="M26" s="15"/>
      <c r="N26" s="15"/>
      <c r="O26" s="14"/>
      <c r="P26" s="14"/>
      <c r="Q26" s="17"/>
      <c r="U26" s="67">
        <v>9392</v>
      </c>
      <c r="V26" s="68" t="s">
        <v>233</v>
      </c>
      <c r="W26" s="67">
        <v>2</v>
      </c>
      <c r="X26" s="68" t="s">
        <v>326</v>
      </c>
      <c r="Y26" s="67">
        <v>7</v>
      </c>
      <c r="Z26" s="67">
        <v>1.3699999999999999E-5</v>
      </c>
      <c r="AA26" s="67">
        <v>9.59E-5</v>
      </c>
      <c r="AB26" s="67">
        <v>9.59E-5</v>
      </c>
      <c r="AC26" s="68" t="s">
        <v>44</v>
      </c>
      <c r="AD26" s="68" t="s">
        <v>228</v>
      </c>
      <c r="AE26" s="67">
        <v>8.3000000000000007</v>
      </c>
      <c r="AF26" s="67">
        <v>2013</v>
      </c>
      <c r="AG26" s="68" t="s">
        <v>91</v>
      </c>
      <c r="AH26" s="68" t="s">
        <v>226</v>
      </c>
      <c r="AI26" s="70">
        <v>41330</v>
      </c>
      <c r="BT26" s="113">
        <v>10089</v>
      </c>
      <c r="BU26" s="114" t="s">
        <v>467</v>
      </c>
      <c r="BV26" s="115">
        <v>3</v>
      </c>
      <c r="BW26" s="114" t="s">
        <v>336</v>
      </c>
      <c r="BX26" s="115">
        <v>1</v>
      </c>
      <c r="BY26" s="115">
        <v>1.3699999999999999E-5</v>
      </c>
      <c r="BZ26" s="115">
        <v>1.3699999999999999E-5</v>
      </c>
      <c r="CA26" s="116" t="s">
        <v>83</v>
      </c>
      <c r="CB26" s="115">
        <v>1.3699999999999999E-5</v>
      </c>
      <c r="CC26" s="114" t="s">
        <v>337</v>
      </c>
      <c r="CD26" s="114" t="s">
        <v>409</v>
      </c>
      <c r="CE26" s="115">
        <v>16.3</v>
      </c>
      <c r="CF26" s="115">
        <v>2013</v>
      </c>
      <c r="CG26" s="114" t="s">
        <v>7</v>
      </c>
      <c r="CH26" s="114" t="s">
        <v>407</v>
      </c>
      <c r="CI26" s="117">
        <v>41358</v>
      </c>
    </row>
    <row r="27" spans="2:106" ht="51.75" x14ac:dyDescent="0.25">
      <c r="B27" s="13"/>
      <c r="C27" s="14"/>
      <c r="D27" s="15"/>
      <c r="E27" s="14"/>
      <c r="F27" s="15"/>
      <c r="G27" s="15"/>
      <c r="H27" s="15"/>
      <c r="I27" s="16"/>
      <c r="J27" s="15"/>
      <c r="K27" s="14"/>
      <c r="L27" s="14"/>
      <c r="M27" s="15"/>
      <c r="N27" s="15"/>
      <c r="O27" s="14"/>
      <c r="P27" s="14"/>
      <c r="Q27" s="17"/>
      <c r="U27" s="67">
        <v>9399</v>
      </c>
      <c r="V27" s="68" t="s">
        <v>241</v>
      </c>
      <c r="W27" s="67">
        <v>2</v>
      </c>
      <c r="X27" s="68" t="s">
        <v>326</v>
      </c>
      <c r="Y27" s="67">
        <v>5</v>
      </c>
      <c r="Z27" s="67">
        <v>1.3699999999999999E-5</v>
      </c>
      <c r="AA27" s="67">
        <v>6.8499999999999998E-5</v>
      </c>
      <c r="AB27" s="67">
        <v>6.8499999999999998E-5</v>
      </c>
      <c r="AC27" s="68" t="s">
        <v>44</v>
      </c>
      <c r="AD27" s="68" t="s">
        <v>228</v>
      </c>
      <c r="AE27" s="67">
        <v>8</v>
      </c>
      <c r="AF27" s="67">
        <v>2013</v>
      </c>
      <c r="AG27" s="68" t="s">
        <v>91</v>
      </c>
      <c r="AH27" s="68" t="s">
        <v>226</v>
      </c>
      <c r="AI27" s="70">
        <v>41330</v>
      </c>
      <c r="BT27" s="113">
        <v>10091</v>
      </c>
      <c r="BU27" s="114" t="s">
        <v>469</v>
      </c>
      <c r="BV27" s="115">
        <v>3</v>
      </c>
      <c r="BW27" s="114" t="s">
        <v>336</v>
      </c>
      <c r="BX27" s="115">
        <v>1</v>
      </c>
      <c r="BY27" s="115">
        <v>1.3699999999999999E-5</v>
      </c>
      <c r="BZ27" s="115">
        <v>1.3699999999999999E-5</v>
      </c>
      <c r="CA27" s="116" t="s">
        <v>83</v>
      </c>
      <c r="CB27" s="115">
        <v>1.3699999999999999E-5</v>
      </c>
      <c r="CC27" s="114" t="s">
        <v>337</v>
      </c>
      <c r="CD27" s="114" t="s">
        <v>409</v>
      </c>
      <c r="CE27" s="115">
        <v>14.3</v>
      </c>
      <c r="CF27" s="115">
        <v>2013</v>
      </c>
      <c r="CG27" s="114" t="s">
        <v>7</v>
      </c>
      <c r="CH27" s="114" t="s">
        <v>407</v>
      </c>
      <c r="CI27" s="117">
        <v>41358</v>
      </c>
    </row>
    <row r="28" spans="2:106" ht="39" x14ac:dyDescent="0.25">
      <c r="B28" s="13"/>
      <c r="C28" s="14"/>
      <c r="D28" s="15"/>
      <c r="E28" s="14"/>
      <c r="F28" s="15"/>
      <c r="G28" s="15"/>
      <c r="H28" s="15"/>
      <c r="I28" s="16"/>
      <c r="J28" s="15"/>
      <c r="K28" s="14"/>
      <c r="L28" s="14"/>
      <c r="M28" s="15"/>
      <c r="N28" s="15"/>
      <c r="O28" s="14"/>
      <c r="P28" s="14"/>
      <c r="Q28" s="17"/>
      <c r="U28" s="67">
        <v>9391</v>
      </c>
      <c r="V28" s="68" t="s">
        <v>232</v>
      </c>
      <c r="W28" s="67">
        <v>2</v>
      </c>
      <c r="X28" s="68" t="s">
        <v>326</v>
      </c>
      <c r="Y28" s="67">
        <v>3</v>
      </c>
      <c r="Z28" s="67">
        <v>1.3699999999999999E-5</v>
      </c>
      <c r="AA28" s="67">
        <v>4.1099999999999996E-5</v>
      </c>
      <c r="AB28" s="67">
        <v>4.1099999999999996E-5</v>
      </c>
      <c r="AC28" s="68" t="s">
        <v>44</v>
      </c>
      <c r="AD28" s="68" t="s">
        <v>228</v>
      </c>
      <c r="AE28" s="67">
        <v>7.7</v>
      </c>
      <c r="AF28" s="67">
        <v>2013</v>
      </c>
      <c r="AG28" s="68" t="s">
        <v>91</v>
      </c>
      <c r="AH28" s="68" t="s">
        <v>226</v>
      </c>
      <c r="AI28" s="70">
        <v>41330</v>
      </c>
      <c r="BT28" s="113">
        <v>10089</v>
      </c>
      <c r="BU28" s="114" t="s">
        <v>467</v>
      </c>
      <c r="BV28" s="115">
        <v>3</v>
      </c>
      <c r="BW28" s="114" t="s">
        <v>338</v>
      </c>
      <c r="BX28" s="115">
        <v>1</v>
      </c>
      <c r="BY28" s="115">
        <v>5.49E-5</v>
      </c>
      <c r="BZ28" s="115">
        <v>5.49E-5</v>
      </c>
      <c r="CA28" s="116" t="s">
        <v>83</v>
      </c>
      <c r="CB28" s="115">
        <v>5.49E-5</v>
      </c>
      <c r="CC28" s="114" t="s">
        <v>337</v>
      </c>
      <c r="CD28" s="114" t="s">
        <v>409</v>
      </c>
      <c r="CE28" s="115">
        <v>16.3</v>
      </c>
      <c r="CF28" s="115">
        <v>2013</v>
      </c>
      <c r="CG28" s="114" t="s">
        <v>7</v>
      </c>
      <c r="CH28" s="114" t="s">
        <v>407</v>
      </c>
      <c r="CI28" s="117">
        <v>41358</v>
      </c>
    </row>
    <row r="29" spans="2:106" ht="39" x14ac:dyDescent="0.25">
      <c r="B29" s="13"/>
      <c r="C29" s="14"/>
      <c r="D29" s="15"/>
      <c r="E29" s="14"/>
      <c r="F29" s="15"/>
      <c r="G29" s="15"/>
      <c r="H29" s="15"/>
      <c r="I29" s="16"/>
      <c r="J29" s="15"/>
      <c r="K29" s="14"/>
      <c r="L29" s="14"/>
      <c r="M29" s="15"/>
      <c r="N29" s="15"/>
      <c r="O29" s="14"/>
      <c r="P29" s="14"/>
      <c r="Q29" s="17"/>
      <c r="U29" s="67">
        <v>9395</v>
      </c>
      <c r="V29" s="68" t="s">
        <v>236</v>
      </c>
      <c r="W29" s="67">
        <v>2</v>
      </c>
      <c r="X29" s="68" t="s">
        <v>326</v>
      </c>
      <c r="Y29" s="67">
        <v>5</v>
      </c>
      <c r="Z29" s="67">
        <v>1.3699999999999999E-5</v>
      </c>
      <c r="AA29" s="67">
        <v>6.8499999999999998E-5</v>
      </c>
      <c r="AB29" s="67">
        <v>6.8499999999999998E-5</v>
      </c>
      <c r="AC29" s="68" t="s">
        <v>44</v>
      </c>
      <c r="AD29" s="68" t="s">
        <v>228</v>
      </c>
      <c r="AE29" s="67">
        <v>8.5</v>
      </c>
      <c r="AF29" s="67">
        <v>2013</v>
      </c>
      <c r="AG29" s="68" t="s">
        <v>91</v>
      </c>
      <c r="AH29" s="68" t="s">
        <v>226</v>
      </c>
      <c r="AI29" s="70">
        <v>41330</v>
      </c>
      <c r="BT29" s="113">
        <v>10079</v>
      </c>
      <c r="BU29" s="114" t="s">
        <v>457</v>
      </c>
      <c r="BV29" s="115">
        <v>3</v>
      </c>
      <c r="BW29" s="114" t="s">
        <v>338</v>
      </c>
      <c r="BX29" s="115">
        <v>1</v>
      </c>
      <c r="BY29" s="115">
        <v>5.49E-5</v>
      </c>
      <c r="BZ29" s="115">
        <v>5.49E-5</v>
      </c>
      <c r="CA29" s="116" t="s">
        <v>83</v>
      </c>
      <c r="CB29" s="115">
        <v>5.49E-5</v>
      </c>
      <c r="CC29" s="114" t="s">
        <v>337</v>
      </c>
      <c r="CD29" s="114" t="s">
        <v>409</v>
      </c>
      <c r="CE29" s="115">
        <v>16</v>
      </c>
      <c r="CF29" s="115">
        <v>2013</v>
      </c>
      <c r="CG29" s="114" t="s">
        <v>7</v>
      </c>
      <c r="CH29" s="114" t="s">
        <v>407</v>
      </c>
      <c r="CI29" s="117">
        <v>41358</v>
      </c>
    </row>
    <row r="30" spans="2:106" ht="39" x14ac:dyDescent="0.25">
      <c r="B30" s="13"/>
      <c r="C30" s="14"/>
      <c r="D30" s="15"/>
      <c r="E30" s="14"/>
      <c r="F30" s="15"/>
      <c r="G30" s="15"/>
      <c r="H30" s="15"/>
      <c r="I30" s="16"/>
      <c r="J30" s="15"/>
      <c r="K30" s="14"/>
      <c r="L30" s="14"/>
      <c r="M30" s="15"/>
      <c r="N30" s="15"/>
      <c r="O30" s="14"/>
      <c r="P30" s="14"/>
      <c r="Q30" s="17"/>
      <c r="U30" s="67">
        <v>9400</v>
      </c>
      <c r="V30" s="68" t="s">
        <v>242</v>
      </c>
      <c r="W30" s="67">
        <v>2</v>
      </c>
      <c r="X30" s="68" t="s">
        <v>326</v>
      </c>
      <c r="Y30" s="67">
        <v>5</v>
      </c>
      <c r="Z30" s="67">
        <v>1.3699999999999999E-5</v>
      </c>
      <c r="AA30" s="67">
        <v>6.8499999999999998E-5</v>
      </c>
      <c r="AB30" s="67">
        <v>6.8499999999999998E-5</v>
      </c>
      <c r="AC30" s="68" t="s">
        <v>44</v>
      </c>
      <c r="AD30" s="68" t="s">
        <v>228</v>
      </c>
      <c r="AE30" s="67">
        <v>7.7</v>
      </c>
      <c r="AF30" s="67">
        <v>2013</v>
      </c>
      <c r="AG30" s="68" t="s">
        <v>91</v>
      </c>
      <c r="AH30" s="68" t="s">
        <v>226</v>
      </c>
      <c r="AI30" s="70">
        <v>41330</v>
      </c>
      <c r="BT30" s="113">
        <v>9327</v>
      </c>
      <c r="BU30" s="114" t="s">
        <v>443</v>
      </c>
      <c r="BV30" s="115">
        <v>3</v>
      </c>
      <c r="BW30" s="114" t="s">
        <v>340</v>
      </c>
      <c r="BX30" s="115">
        <v>1</v>
      </c>
      <c r="BY30" s="115">
        <v>7.0699999999999997E-5</v>
      </c>
      <c r="BZ30" s="115">
        <v>7.0699999999999997E-5</v>
      </c>
      <c r="CA30" s="116" t="s">
        <v>83</v>
      </c>
      <c r="CB30" s="115">
        <v>7.0699999999999997E-5</v>
      </c>
      <c r="CC30" s="114" t="s">
        <v>41</v>
      </c>
      <c r="CD30" s="114" t="s">
        <v>409</v>
      </c>
      <c r="CE30" s="115">
        <v>14.5</v>
      </c>
      <c r="CF30" s="115">
        <v>2013</v>
      </c>
      <c r="CG30" s="114" t="s">
        <v>7</v>
      </c>
      <c r="CH30" s="114" t="s">
        <v>407</v>
      </c>
      <c r="CI30" s="117">
        <v>41358</v>
      </c>
    </row>
    <row r="31" spans="2:106" ht="39" x14ac:dyDescent="0.25">
      <c r="B31" s="13"/>
      <c r="C31" s="14"/>
      <c r="D31" s="15"/>
      <c r="E31" s="14"/>
      <c r="F31" s="15"/>
      <c r="G31" s="15"/>
      <c r="H31" s="15"/>
      <c r="I31" s="16"/>
      <c r="J31" s="15"/>
      <c r="K31" s="14"/>
      <c r="L31" s="14"/>
      <c r="M31" s="15"/>
      <c r="N31" s="15"/>
      <c r="O31" s="14"/>
      <c r="P31" s="14"/>
      <c r="Q31" s="17"/>
      <c r="U31" s="67">
        <v>9390</v>
      </c>
      <c r="V31" s="68" t="s">
        <v>231</v>
      </c>
      <c r="W31" s="67">
        <v>2</v>
      </c>
      <c r="X31" s="68" t="s">
        <v>326</v>
      </c>
      <c r="Y31" s="67">
        <v>7</v>
      </c>
      <c r="Z31" s="67">
        <v>1.3699999999999999E-5</v>
      </c>
      <c r="AA31" s="67">
        <v>9.59E-5</v>
      </c>
      <c r="AB31" s="67">
        <v>9.59E-5</v>
      </c>
      <c r="AC31" s="68" t="s">
        <v>44</v>
      </c>
      <c r="AD31" s="68" t="s">
        <v>228</v>
      </c>
      <c r="AE31" s="67">
        <v>8.4</v>
      </c>
      <c r="AF31" s="67">
        <v>2013</v>
      </c>
      <c r="AG31" s="68" t="s">
        <v>91</v>
      </c>
      <c r="AH31" s="68" t="s">
        <v>226</v>
      </c>
      <c r="AI31" s="70">
        <v>41330</v>
      </c>
      <c r="BT31" s="113">
        <v>9332</v>
      </c>
      <c r="BU31" s="114" t="s">
        <v>449</v>
      </c>
      <c r="BV31" s="115">
        <v>3</v>
      </c>
      <c r="BW31" s="114" t="s">
        <v>340</v>
      </c>
      <c r="BX31" s="115">
        <v>1</v>
      </c>
      <c r="BY31" s="115">
        <v>7.0699999999999997E-5</v>
      </c>
      <c r="BZ31" s="115">
        <v>7.0699999999999997E-5</v>
      </c>
      <c r="CA31" s="116" t="s">
        <v>83</v>
      </c>
      <c r="CB31" s="115">
        <v>7.0699999999999997E-5</v>
      </c>
      <c r="CC31" s="114" t="s">
        <v>41</v>
      </c>
      <c r="CD31" s="114" t="s">
        <v>409</v>
      </c>
      <c r="CE31" s="115">
        <v>16.7</v>
      </c>
      <c r="CF31" s="115">
        <v>2013</v>
      </c>
      <c r="CG31" s="114" t="s">
        <v>7</v>
      </c>
      <c r="CH31" s="114" t="s">
        <v>407</v>
      </c>
      <c r="CI31" s="117">
        <v>41358</v>
      </c>
    </row>
    <row r="32" spans="2:106" ht="39" x14ac:dyDescent="0.25">
      <c r="B32" s="13"/>
      <c r="C32" s="14"/>
      <c r="D32" s="15"/>
      <c r="E32" s="14"/>
      <c r="F32" s="15"/>
      <c r="G32" s="15"/>
      <c r="H32" s="15"/>
      <c r="I32" s="16"/>
      <c r="J32" s="15"/>
      <c r="K32" s="14"/>
      <c r="L32" s="14"/>
      <c r="M32" s="15"/>
      <c r="N32" s="15"/>
      <c r="O32" s="14"/>
      <c r="P32" s="14"/>
      <c r="Q32" s="17"/>
      <c r="U32" s="67">
        <v>9403</v>
      </c>
      <c r="V32" s="68" t="s">
        <v>245</v>
      </c>
      <c r="W32" s="67">
        <v>2</v>
      </c>
      <c r="X32" s="68" t="s">
        <v>326</v>
      </c>
      <c r="Y32" s="67">
        <v>6</v>
      </c>
      <c r="Z32" s="67">
        <v>1.3699999999999999E-5</v>
      </c>
      <c r="AA32" s="67">
        <v>8.2199999999999992E-5</v>
      </c>
      <c r="AB32" s="67">
        <v>8.2199999999999992E-5</v>
      </c>
      <c r="AC32" s="68" t="s">
        <v>44</v>
      </c>
      <c r="AD32" s="68" t="s">
        <v>228</v>
      </c>
      <c r="AE32" s="67">
        <v>8.5</v>
      </c>
      <c r="AF32" s="67">
        <v>2013</v>
      </c>
      <c r="AG32" s="68" t="s">
        <v>91</v>
      </c>
      <c r="AH32" s="68" t="s">
        <v>226</v>
      </c>
      <c r="AI32" s="70">
        <v>41330</v>
      </c>
      <c r="BT32" s="113">
        <v>10083</v>
      </c>
      <c r="BU32" s="114" t="s">
        <v>461</v>
      </c>
      <c r="BV32" s="115">
        <v>3</v>
      </c>
      <c r="BW32" s="114" t="s">
        <v>340</v>
      </c>
      <c r="BX32" s="115">
        <v>2</v>
      </c>
      <c r="BY32" s="115">
        <v>7.0699999999999997E-5</v>
      </c>
      <c r="BZ32" s="115">
        <v>1.4139999999999999E-4</v>
      </c>
      <c r="CA32" s="116" t="s">
        <v>83</v>
      </c>
      <c r="CB32" s="115">
        <v>1.4139999999999999E-4</v>
      </c>
      <c r="CC32" s="114" t="s">
        <v>41</v>
      </c>
      <c r="CD32" s="114" t="s">
        <v>409</v>
      </c>
      <c r="CE32" s="115">
        <v>16</v>
      </c>
      <c r="CF32" s="115">
        <v>2013</v>
      </c>
      <c r="CG32" s="114" t="s">
        <v>7</v>
      </c>
      <c r="CH32" s="114" t="s">
        <v>407</v>
      </c>
      <c r="CI32" s="117">
        <v>41358</v>
      </c>
    </row>
    <row r="33" spans="2:87" ht="39" x14ac:dyDescent="0.25">
      <c r="B33" s="13"/>
      <c r="C33" s="14"/>
      <c r="D33" s="15"/>
      <c r="E33" s="14"/>
      <c r="F33" s="15"/>
      <c r="G33" s="15"/>
      <c r="H33" s="15"/>
      <c r="I33" s="16"/>
      <c r="J33" s="15"/>
      <c r="K33" s="14"/>
      <c r="L33" s="14"/>
      <c r="M33" s="15"/>
      <c r="N33" s="15"/>
      <c r="O33" s="14"/>
      <c r="P33" s="14"/>
      <c r="Q33" s="17"/>
      <c r="U33" s="67">
        <v>9389</v>
      </c>
      <c r="V33" s="68" t="s">
        <v>230</v>
      </c>
      <c r="W33" s="67">
        <v>2</v>
      </c>
      <c r="X33" s="68" t="s">
        <v>326</v>
      </c>
      <c r="Y33" s="67">
        <v>9</v>
      </c>
      <c r="Z33" s="67">
        <v>1.3699999999999999E-5</v>
      </c>
      <c r="AA33" s="67">
        <v>1.2329999999999999E-4</v>
      </c>
      <c r="AB33" s="67">
        <v>1.2329999999999999E-4</v>
      </c>
      <c r="AC33" s="68" t="s">
        <v>44</v>
      </c>
      <c r="AD33" s="68" t="s">
        <v>228</v>
      </c>
      <c r="AE33" s="67">
        <v>8.8000000000000007</v>
      </c>
      <c r="AF33" s="67">
        <v>2013</v>
      </c>
      <c r="AG33" s="68" t="s">
        <v>91</v>
      </c>
      <c r="AH33" s="68" t="s">
        <v>226</v>
      </c>
      <c r="AI33" s="70">
        <v>41330</v>
      </c>
      <c r="BT33" s="113">
        <v>9329</v>
      </c>
      <c r="BU33" s="114" t="s">
        <v>445</v>
      </c>
      <c r="BV33" s="115">
        <v>3</v>
      </c>
      <c r="BW33" s="114" t="s">
        <v>340</v>
      </c>
      <c r="BX33" s="115">
        <v>1</v>
      </c>
      <c r="BY33" s="115">
        <v>7.0699999999999997E-5</v>
      </c>
      <c r="BZ33" s="115">
        <v>7.0699999999999997E-5</v>
      </c>
      <c r="CA33" s="116" t="s">
        <v>83</v>
      </c>
      <c r="CB33" s="115">
        <v>7.0699999999999997E-5</v>
      </c>
      <c r="CC33" s="114" t="s">
        <v>41</v>
      </c>
      <c r="CD33" s="114" t="s">
        <v>409</v>
      </c>
      <c r="CE33" s="115">
        <v>18.100000000000001</v>
      </c>
      <c r="CF33" s="115">
        <v>2013</v>
      </c>
      <c r="CG33" s="114" t="s">
        <v>7</v>
      </c>
      <c r="CH33" s="114" t="s">
        <v>407</v>
      </c>
      <c r="CI33" s="117">
        <v>41358</v>
      </c>
    </row>
    <row r="34" spans="2:87" ht="39" x14ac:dyDescent="0.25">
      <c r="B34" s="13"/>
      <c r="C34" s="14"/>
      <c r="D34" s="15"/>
      <c r="E34" s="14"/>
      <c r="F34" s="15"/>
      <c r="G34" s="15"/>
      <c r="H34" s="15"/>
      <c r="I34" s="16"/>
      <c r="J34" s="15"/>
      <c r="K34" s="14"/>
      <c r="L34" s="14"/>
      <c r="M34" s="15"/>
      <c r="N34" s="15"/>
      <c r="O34" s="14"/>
      <c r="P34" s="14"/>
      <c r="Q34" s="17"/>
      <c r="U34" s="67">
        <v>9404</v>
      </c>
      <c r="V34" s="68" t="s">
        <v>246</v>
      </c>
      <c r="W34" s="67">
        <v>2</v>
      </c>
      <c r="X34" s="68" t="s">
        <v>326</v>
      </c>
      <c r="Y34" s="67">
        <v>1</v>
      </c>
      <c r="Z34" s="67">
        <v>1.3699999999999999E-5</v>
      </c>
      <c r="AA34" s="67">
        <v>1.3699999999999999E-5</v>
      </c>
      <c r="AB34" s="67">
        <v>1.3699999999999999E-5</v>
      </c>
      <c r="AC34" s="68" t="s">
        <v>44</v>
      </c>
      <c r="AD34" s="68" t="s">
        <v>228</v>
      </c>
      <c r="AE34" s="67">
        <v>8.1999999999999993</v>
      </c>
      <c r="AF34" s="67">
        <v>2013</v>
      </c>
      <c r="AG34" s="68" t="s">
        <v>91</v>
      </c>
      <c r="AH34" s="68" t="s">
        <v>226</v>
      </c>
      <c r="AI34" s="70">
        <v>41330</v>
      </c>
      <c r="BT34" s="113">
        <v>9418</v>
      </c>
      <c r="BU34" s="114" t="s">
        <v>432</v>
      </c>
      <c r="BV34" s="115">
        <v>2</v>
      </c>
      <c r="BW34" s="114" t="s">
        <v>341</v>
      </c>
      <c r="BX34" s="115">
        <v>1</v>
      </c>
      <c r="BY34" s="115">
        <v>2.7E-6</v>
      </c>
      <c r="BZ34" s="115">
        <v>2.7E-6</v>
      </c>
      <c r="CA34" s="116" t="s">
        <v>83</v>
      </c>
      <c r="CB34" s="115">
        <v>2.7E-6</v>
      </c>
      <c r="CC34" s="114" t="s">
        <v>41</v>
      </c>
      <c r="CD34" s="114" t="s">
        <v>385</v>
      </c>
      <c r="CE34" s="115">
        <v>7.2</v>
      </c>
      <c r="CF34" s="115">
        <v>2013</v>
      </c>
      <c r="CG34" s="114" t="s">
        <v>7</v>
      </c>
      <c r="CH34" s="114" t="s">
        <v>383</v>
      </c>
      <c r="CI34" s="117">
        <v>41317</v>
      </c>
    </row>
    <row r="35" spans="2:87" ht="39" x14ac:dyDescent="0.25">
      <c r="B35" s="13"/>
      <c r="C35" s="14"/>
      <c r="D35" s="15"/>
      <c r="E35" s="14"/>
      <c r="F35" s="15"/>
      <c r="G35" s="15"/>
      <c r="H35" s="15"/>
      <c r="I35" s="16"/>
      <c r="J35" s="15"/>
      <c r="K35" s="14"/>
      <c r="L35" s="14"/>
      <c r="M35" s="15"/>
      <c r="N35" s="15"/>
      <c r="O35" s="14"/>
      <c r="P35" s="14"/>
      <c r="Q35" s="17"/>
      <c r="U35" s="67">
        <v>9405</v>
      </c>
      <c r="V35" s="68" t="s">
        <v>247</v>
      </c>
      <c r="W35" s="67">
        <v>2</v>
      </c>
      <c r="X35" s="68" t="s">
        <v>326</v>
      </c>
      <c r="Y35" s="67">
        <v>8</v>
      </c>
      <c r="Z35" s="67">
        <v>1.3699999999999999E-5</v>
      </c>
      <c r="AA35" s="67">
        <v>1.0959999999999999E-4</v>
      </c>
      <c r="AB35" s="67">
        <v>1.0959999999999999E-4</v>
      </c>
      <c r="AC35" s="68" t="s">
        <v>44</v>
      </c>
      <c r="AD35" s="68" t="s">
        <v>228</v>
      </c>
      <c r="AE35" s="67">
        <v>9.1</v>
      </c>
      <c r="AF35" s="67">
        <v>2013</v>
      </c>
      <c r="AG35" s="68" t="s">
        <v>91</v>
      </c>
      <c r="AH35" s="68" t="s">
        <v>226</v>
      </c>
      <c r="AI35" s="70">
        <v>41330</v>
      </c>
      <c r="BT35" s="113">
        <v>9334</v>
      </c>
      <c r="BU35" s="114" t="s">
        <v>451</v>
      </c>
      <c r="BV35" s="115">
        <v>3</v>
      </c>
      <c r="BW35" s="114" t="s">
        <v>474</v>
      </c>
      <c r="BX35" s="115">
        <v>1</v>
      </c>
      <c r="BY35" s="115">
        <v>2.76E-5</v>
      </c>
      <c r="BZ35" s="115">
        <v>2.76E-5</v>
      </c>
      <c r="CA35" s="116" t="s">
        <v>83</v>
      </c>
      <c r="CB35" s="115">
        <v>2.76E-5</v>
      </c>
      <c r="CC35" s="114" t="s">
        <v>41</v>
      </c>
      <c r="CD35" s="114" t="s">
        <v>409</v>
      </c>
      <c r="CE35" s="115">
        <v>13.5</v>
      </c>
      <c r="CF35" s="115">
        <v>2013</v>
      </c>
      <c r="CG35" s="114" t="s">
        <v>7</v>
      </c>
      <c r="CH35" s="114" t="s">
        <v>407</v>
      </c>
      <c r="CI35" s="117">
        <v>41358</v>
      </c>
    </row>
    <row r="36" spans="2:87" ht="39" x14ac:dyDescent="0.25">
      <c r="B36" s="13"/>
      <c r="C36" s="14"/>
      <c r="D36" s="15"/>
      <c r="E36" s="14"/>
      <c r="F36" s="15"/>
      <c r="G36" s="15"/>
      <c r="H36" s="15"/>
      <c r="I36" s="16"/>
      <c r="J36" s="15"/>
      <c r="K36" s="14"/>
      <c r="L36" s="14"/>
      <c r="M36" s="15"/>
      <c r="N36" s="15"/>
      <c r="O36" s="14"/>
      <c r="P36" s="14"/>
      <c r="Q36" s="17"/>
      <c r="U36" s="67">
        <v>9387</v>
      </c>
      <c r="V36" s="68" t="s">
        <v>225</v>
      </c>
      <c r="W36" s="67">
        <v>2</v>
      </c>
      <c r="X36" s="68" t="s">
        <v>326</v>
      </c>
      <c r="Y36" s="67">
        <v>14</v>
      </c>
      <c r="Z36" s="67">
        <v>1.3699999999999999E-5</v>
      </c>
      <c r="AA36" s="67">
        <v>1.918E-4</v>
      </c>
      <c r="AB36" s="67">
        <v>1.918E-4</v>
      </c>
      <c r="AC36" s="68" t="s">
        <v>44</v>
      </c>
      <c r="AD36" s="68" t="s">
        <v>228</v>
      </c>
      <c r="AE36" s="67">
        <v>8.5</v>
      </c>
      <c r="AF36" s="67">
        <v>2013</v>
      </c>
      <c r="AG36" s="68" t="s">
        <v>91</v>
      </c>
      <c r="AH36" s="68" t="s">
        <v>226</v>
      </c>
      <c r="AI36" s="70">
        <v>41330</v>
      </c>
    </row>
    <row r="37" spans="2:87" ht="39" x14ac:dyDescent="0.25">
      <c r="B37" s="13"/>
      <c r="C37" s="14"/>
      <c r="D37" s="15"/>
      <c r="E37" s="14"/>
      <c r="F37" s="15"/>
      <c r="G37" s="15"/>
      <c r="H37" s="15"/>
      <c r="I37" s="16"/>
      <c r="J37" s="15"/>
      <c r="K37" s="14"/>
      <c r="L37" s="14"/>
      <c r="M37" s="15"/>
      <c r="N37" s="15"/>
      <c r="O37" s="14"/>
      <c r="P37" s="14"/>
      <c r="Q37" s="17"/>
      <c r="U37" s="67">
        <v>9406</v>
      </c>
      <c r="V37" s="68" t="s">
        <v>248</v>
      </c>
      <c r="W37" s="67">
        <v>2</v>
      </c>
      <c r="X37" s="68" t="s">
        <v>326</v>
      </c>
      <c r="Y37" s="67">
        <v>6</v>
      </c>
      <c r="Z37" s="67">
        <v>1.3699999999999999E-5</v>
      </c>
      <c r="AA37" s="67">
        <v>8.2199999999999992E-5</v>
      </c>
      <c r="AB37" s="67">
        <v>8.2199999999999992E-5</v>
      </c>
      <c r="AC37" s="68" t="s">
        <v>44</v>
      </c>
      <c r="AD37" s="68" t="s">
        <v>228</v>
      </c>
      <c r="AE37" s="67">
        <v>7.8</v>
      </c>
      <c r="AF37" s="67">
        <v>2013</v>
      </c>
      <c r="AG37" s="68" t="s">
        <v>91</v>
      </c>
      <c r="AH37" s="68" t="s">
        <v>226</v>
      </c>
      <c r="AI37" s="70">
        <v>41330</v>
      </c>
    </row>
    <row r="38" spans="2:87" ht="39" x14ac:dyDescent="0.25">
      <c r="B38" s="13"/>
      <c r="C38" s="14"/>
      <c r="D38" s="15"/>
      <c r="E38" s="14"/>
      <c r="F38" s="15"/>
      <c r="G38" s="15"/>
      <c r="H38" s="15"/>
      <c r="I38" s="16"/>
      <c r="J38" s="15"/>
      <c r="K38" s="14"/>
      <c r="L38" s="14"/>
      <c r="M38" s="15"/>
      <c r="N38" s="15"/>
      <c r="O38" s="14"/>
      <c r="P38" s="14"/>
      <c r="Q38" s="17"/>
      <c r="U38" s="67">
        <v>9388</v>
      </c>
      <c r="V38" s="68" t="s">
        <v>229</v>
      </c>
      <c r="W38" s="67">
        <v>2</v>
      </c>
      <c r="X38" s="68" t="s">
        <v>326</v>
      </c>
      <c r="Y38" s="67">
        <v>2</v>
      </c>
      <c r="Z38" s="67">
        <v>1.3699999999999999E-5</v>
      </c>
      <c r="AA38" s="67">
        <v>2.7399999999999999E-5</v>
      </c>
      <c r="AB38" s="67">
        <v>2.7399999999999999E-5</v>
      </c>
      <c r="AC38" s="68" t="s">
        <v>44</v>
      </c>
      <c r="AD38" s="68" t="s">
        <v>228</v>
      </c>
      <c r="AE38" s="67">
        <v>7.6</v>
      </c>
      <c r="AF38" s="67">
        <v>2013</v>
      </c>
      <c r="AG38" s="68" t="s">
        <v>91</v>
      </c>
      <c r="AH38" s="68" t="s">
        <v>226</v>
      </c>
      <c r="AI38" s="70">
        <v>41330</v>
      </c>
    </row>
    <row r="39" spans="2:87" ht="26.25" x14ac:dyDescent="0.25">
      <c r="B39" s="13"/>
      <c r="C39" s="14"/>
      <c r="D39" s="15"/>
      <c r="E39" s="14"/>
      <c r="F39" s="15"/>
      <c r="G39" s="15"/>
      <c r="H39" s="15"/>
      <c r="I39" s="16"/>
      <c r="J39" s="15"/>
      <c r="K39" s="14"/>
      <c r="L39" s="14"/>
      <c r="M39" s="15"/>
      <c r="N39" s="15"/>
      <c r="O39" s="14"/>
      <c r="P39" s="14"/>
      <c r="Q39" s="17"/>
      <c r="U39" s="67">
        <v>9388</v>
      </c>
      <c r="V39" s="68" t="s">
        <v>229</v>
      </c>
      <c r="W39" s="67">
        <v>2</v>
      </c>
      <c r="X39" s="68" t="s">
        <v>327</v>
      </c>
      <c r="Y39" s="67">
        <v>1</v>
      </c>
      <c r="Z39" s="67">
        <v>5.0399999999999999E-5</v>
      </c>
      <c r="AA39" s="67">
        <v>5.0399999999999999E-5</v>
      </c>
      <c r="AB39" s="67">
        <v>5.0399999999999999E-5</v>
      </c>
      <c r="AC39" s="68" t="s">
        <v>45</v>
      </c>
      <c r="AD39" s="68" t="s">
        <v>228</v>
      </c>
      <c r="AE39" s="67">
        <v>7.6</v>
      </c>
      <c r="AF39" s="67">
        <v>2013</v>
      </c>
      <c r="AG39" s="68" t="s">
        <v>91</v>
      </c>
      <c r="AH39" s="68" t="s">
        <v>226</v>
      </c>
      <c r="AI39" s="70">
        <v>41330</v>
      </c>
    </row>
    <row r="40" spans="2:87" ht="51.75" x14ac:dyDescent="0.25">
      <c r="B40" s="13"/>
      <c r="C40" s="14"/>
      <c r="D40" s="15"/>
      <c r="E40" s="14"/>
      <c r="F40" s="15"/>
      <c r="G40" s="15"/>
      <c r="H40" s="15"/>
      <c r="I40" s="16"/>
      <c r="J40" s="15"/>
      <c r="K40" s="14"/>
      <c r="L40" s="14"/>
      <c r="M40" s="15"/>
      <c r="N40" s="15"/>
      <c r="O40" s="14"/>
      <c r="P40" s="14"/>
      <c r="Q40" s="17"/>
      <c r="U40" s="67">
        <v>9406</v>
      </c>
      <c r="V40" s="68" t="s">
        <v>248</v>
      </c>
      <c r="W40" s="67">
        <v>2</v>
      </c>
      <c r="X40" s="68" t="s">
        <v>40</v>
      </c>
      <c r="Y40" s="67">
        <v>1</v>
      </c>
      <c r="Z40" s="67">
        <v>1.01E-5</v>
      </c>
      <c r="AA40" s="67">
        <v>1.01E-5</v>
      </c>
      <c r="AB40" s="67">
        <v>1.01E-5</v>
      </c>
      <c r="AC40" s="68" t="s">
        <v>48</v>
      </c>
      <c r="AD40" s="68" t="s">
        <v>228</v>
      </c>
      <c r="AE40" s="67">
        <v>7.8</v>
      </c>
      <c r="AF40" s="67">
        <v>2013</v>
      </c>
      <c r="AG40" s="68" t="s">
        <v>91</v>
      </c>
      <c r="AH40" s="68" t="s">
        <v>226</v>
      </c>
      <c r="AI40" s="70">
        <v>41330</v>
      </c>
    </row>
    <row r="41" spans="2:87" ht="51.75" x14ac:dyDescent="0.25">
      <c r="B41" s="13"/>
      <c r="C41" s="14"/>
      <c r="D41" s="15"/>
      <c r="E41" s="14"/>
      <c r="F41" s="15"/>
      <c r="G41" s="15"/>
      <c r="H41" s="15"/>
      <c r="I41" s="16"/>
      <c r="J41" s="15"/>
      <c r="K41" s="14"/>
      <c r="L41" s="14"/>
      <c r="M41" s="15"/>
      <c r="N41" s="15"/>
      <c r="O41" s="14"/>
      <c r="P41" s="14"/>
      <c r="Q41" s="17"/>
      <c r="U41" s="67">
        <v>9387</v>
      </c>
      <c r="V41" s="68" t="s">
        <v>225</v>
      </c>
      <c r="W41" s="67">
        <v>2</v>
      </c>
      <c r="X41" s="68" t="s">
        <v>40</v>
      </c>
      <c r="Y41" s="67">
        <v>3</v>
      </c>
      <c r="Z41" s="67">
        <v>1.01E-5</v>
      </c>
      <c r="AA41" s="67">
        <v>3.0299999999999998E-5</v>
      </c>
      <c r="AB41" s="67">
        <v>3.0299999999999998E-5</v>
      </c>
      <c r="AC41" s="68" t="s">
        <v>48</v>
      </c>
      <c r="AD41" s="68" t="s">
        <v>228</v>
      </c>
      <c r="AE41" s="67">
        <v>8.5</v>
      </c>
      <c r="AF41" s="67">
        <v>2013</v>
      </c>
      <c r="AG41" s="68" t="s">
        <v>91</v>
      </c>
      <c r="AH41" s="68" t="s">
        <v>226</v>
      </c>
      <c r="AI41" s="70">
        <v>41330</v>
      </c>
    </row>
    <row r="42" spans="2:87" ht="26.25" x14ac:dyDescent="0.25">
      <c r="B42" s="13"/>
      <c r="C42" s="14"/>
      <c r="D42" s="15"/>
      <c r="E42" s="14"/>
      <c r="F42" s="15"/>
      <c r="G42" s="15"/>
      <c r="H42" s="15"/>
      <c r="I42" s="16"/>
      <c r="J42" s="15"/>
      <c r="K42" s="14"/>
      <c r="L42" s="14"/>
      <c r="M42" s="15"/>
      <c r="N42" s="15"/>
      <c r="O42" s="14"/>
      <c r="P42" s="14"/>
      <c r="Q42" s="17"/>
      <c r="U42" s="67">
        <v>9399</v>
      </c>
      <c r="V42" s="68" t="s">
        <v>241</v>
      </c>
      <c r="W42" s="67">
        <v>2</v>
      </c>
      <c r="X42" s="68" t="s">
        <v>329</v>
      </c>
      <c r="Y42" s="67">
        <v>1</v>
      </c>
      <c r="Z42" s="67">
        <v>4.0299999999999997E-5</v>
      </c>
      <c r="AA42" s="67">
        <v>4.0299999999999997E-5</v>
      </c>
      <c r="AB42" s="67">
        <v>4.0299999999999997E-5</v>
      </c>
      <c r="AC42" s="68" t="s">
        <v>48</v>
      </c>
      <c r="AD42" s="68" t="s">
        <v>228</v>
      </c>
      <c r="AE42" s="67">
        <v>8</v>
      </c>
      <c r="AF42" s="67">
        <v>2013</v>
      </c>
      <c r="AG42" s="68" t="s">
        <v>91</v>
      </c>
      <c r="AH42" s="68" t="s">
        <v>226</v>
      </c>
      <c r="AI42" s="70">
        <v>41330</v>
      </c>
    </row>
    <row r="43" spans="2:87" ht="26.25" x14ac:dyDescent="0.25">
      <c r="B43" s="13"/>
      <c r="C43" s="14"/>
      <c r="D43" s="15"/>
      <c r="E43" s="14"/>
      <c r="F43" s="15"/>
      <c r="G43" s="15"/>
      <c r="H43" s="15"/>
      <c r="I43" s="16"/>
      <c r="J43" s="15"/>
      <c r="K43" s="14"/>
      <c r="L43" s="14"/>
      <c r="M43" s="15"/>
      <c r="N43" s="15"/>
      <c r="O43" s="14"/>
      <c r="P43" s="14"/>
      <c r="Q43" s="17"/>
      <c r="U43" s="67">
        <v>9396</v>
      </c>
      <c r="V43" s="68" t="s">
        <v>237</v>
      </c>
      <c r="W43" s="67">
        <v>2</v>
      </c>
      <c r="X43" s="68" t="s">
        <v>329</v>
      </c>
      <c r="Y43" s="67">
        <v>1</v>
      </c>
      <c r="Z43" s="67">
        <v>4.0299999999999997E-5</v>
      </c>
      <c r="AA43" s="67">
        <v>4.0299999999999997E-5</v>
      </c>
      <c r="AB43" s="67">
        <v>4.0299999999999997E-5</v>
      </c>
      <c r="AC43" s="68" t="s">
        <v>48</v>
      </c>
      <c r="AD43" s="68" t="s">
        <v>228</v>
      </c>
      <c r="AE43" s="67">
        <v>8.5</v>
      </c>
      <c r="AF43" s="67">
        <v>2013</v>
      </c>
      <c r="AG43" s="68" t="s">
        <v>91</v>
      </c>
      <c r="AH43" s="68" t="s">
        <v>226</v>
      </c>
      <c r="AI43" s="70">
        <v>41330</v>
      </c>
    </row>
    <row r="44" spans="2:87" ht="26.25" x14ac:dyDescent="0.25">
      <c r="B44" s="13"/>
      <c r="C44" s="14"/>
      <c r="D44" s="15"/>
      <c r="E44" s="14"/>
      <c r="F44" s="15"/>
      <c r="G44" s="15"/>
      <c r="H44" s="15"/>
      <c r="I44" s="16"/>
      <c r="J44" s="15"/>
      <c r="K44" s="14"/>
      <c r="L44" s="14"/>
      <c r="M44" s="15"/>
      <c r="N44" s="15"/>
      <c r="O44" s="14"/>
      <c r="P44" s="14"/>
      <c r="Q44" s="17"/>
      <c r="U44" s="67">
        <v>9405</v>
      </c>
      <c r="V44" s="68" t="s">
        <v>247</v>
      </c>
      <c r="W44" s="67">
        <v>2</v>
      </c>
      <c r="X44" s="68" t="s">
        <v>331</v>
      </c>
      <c r="Y44" s="67">
        <v>1</v>
      </c>
      <c r="Z44" s="67">
        <v>5.5999999999999997E-6</v>
      </c>
      <c r="AA44" s="67">
        <v>5.5999999999999997E-6</v>
      </c>
      <c r="AB44" s="67">
        <v>5.5999999999999997E-6</v>
      </c>
      <c r="AC44" s="68" t="s">
        <v>42</v>
      </c>
      <c r="AD44" s="68" t="s">
        <v>228</v>
      </c>
      <c r="AE44" s="67">
        <v>9.1</v>
      </c>
      <c r="AF44" s="67">
        <v>2013</v>
      </c>
      <c r="AG44" s="68" t="s">
        <v>91</v>
      </c>
      <c r="AH44" s="68" t="s">
        <v>226</v>
      </c>
      <c r="AI44" s="70">
        <v>41330</v>
      </c>
    </row>
    <row r="45" spans="2:87" ht="26.25" x14ac:dyDescent="0.25">
      <c r="B45" s="13"/>
      <c r="C45" s="14"/>
      <c r="D45" s="15"/>
      <c r="E45" s="14"/>
      <c r="F45" s="15"/>
      <c r="G45" s="15"/>
      <c r="H45" s="15"/>
      <c r="I45" s="16"/>
      <c r="J45" s="15"/>
      <c r="K45" s="14"/>
      <c r="L45" s="14"/>
      <c r="M45" s="15"/>
      <c r="N45" s="15"/>
      <c r="O45" s="14"/>
      <c r="P45" s="14"/>
      <c r="Q45" s="17"/>
      <c r="U45" s="67">
        <v>9394</v>
      </c>
      <c r="V45" s="68" t="s">
        <v>235</v>
      </c>
      <c r="W45" s="67">
        <v>2</v>
      </c>
      <c r="X45" s="68" t="s">
        <v>334</v>
      </c>
      <c r="Y45" s="67">
        <v>1</v>
      </c>
      <c r="Z45" s="67">
        <v>4.4400000000000002E-5</v>
      </c>
      <c r="AA45" s="67">
        <v>4.4400000000000002E-5</v>
      </c>
      <c r="AB45" s="67">
        <v>4.4400000000000002E-5</v>
      </c>
      <c r="AC45" s="68" t="s">
        <v>42</v>
      </c>
      <c r="AD45" s="68" t="s">
        <v>228</v>
      </c>
      <c r="AE45" s="67">
        <v>8.3000000000000007</v>
      </c>
      <c r="AF45" s="67">
        <v>2013</v>
      </c>
      <c r="AG45" s="68" t="s">
        <v>91</v>
      </c>
      <c r="AH45" s="68" t="s">
        <v>226</v>
      </c>
      <c r="AI45" s="70">
        <v>41330</v>
      </c>
    </row>
    <row r="46" spans="2:87" ht="26.25" x14ac:dyDescent="0.25">
      <c r="B46" s="13"/>
      <c r="C46" s="14"/>
      <c r="D46" s="15"/>
      <c r="E46" s="14"/>
      <c r="F46" s="15"/>
      <c r="G46" s="15"/>
      <c r="H46" s="15"/>
      <c r="I46" s="16"/>
      <c r="J46" s="15"/>
      <c r="K46" s="14"/>
      <c r="L46" s="14"/>
      <c r="M46" s="15"/>
      <c r="N46" s="15"/>
      <c r="O46" s="14"/>
      <c r="P46" s="14"/>
      <c r="Q46" s="17"/>
      <c r="U46" s="67">
        <v>9405</v>
      </c>
      <c r="V46" s="68" t="s">
        <v>247</v>
      </c>
      <c r="W46" s="67">
        <v>2</v>
      </c>
      <c r="X46" s="68" t="s">
        <v>334</v>
      </c>
      <c r="Y46" s="67">
        <v>1</v>
      </c>
      <c r="Z46" s="67">
        <v>4.4400000000000002E-5</v>
      </c>
      <c r="AA46" s="67">
        <v>4.4400000000000002E-5</v>
      </c>
      <c r="AB46" s="67">
        <v>4.4400000000000002E-5</v>
      </c>
      <c r="AC46" s="68" t="s">
        <v>42</v>
      </c>
      <c r="AD46" s="68" t="s">
        <v>228</v>
      </c>
      <c r="AE46" s="67">
        <v>9.1</v>
      </c>
      <c r="AF46" s="67">
        <v>2013</v>
      </c>
      <c r="AG46" s="68" t="s">
        <v>91</v>
      </c>
      <c r="AH46" s="68" t="s">
        <v>226</v>
      </c>
      <c r="AI46" s="70">
        <v>41330</v>
      </c>
    </row>
    <row r="47" spans="2:87" ht="26.25" x14ac:dyDescent="0.25">
      <c r="B47" s="13"/>
      <c r="C47" s="14"/>
      <c r="D47" s="15"/>
      <c r="E47" s="14"/>
      <c r="F47" s="15"/>
      <c r="G47" s="15"/>
      <c r="H47" s="15"/>
      <c r="I47" s="16"/>
      <c r="J47" s="15"/>
      <c r="K47" s="14"/>
      <c r="L47" s="14"/>
      <c r="M47" s="15"/>
      <c r="N47" s="15"/>
      <c r="O47" s="14"/>
      <c r="P47" s="14"/>
      <c r="Q47" s="17"/>
      <c r="U47" s="67">
        <v>9389</v>
      </c>
      <c r="V47" s="68" t="s">
        <v>230</v>
      </c>
      <c r="W47" s="67">
        <v>2</v>
      </c>
      <c r="X47" s="68" t="s">
        <v>334</v>
      </c>
      <c r="Y47" s="67">
        <v>1</v>
      </c>
      <c r="Z47" s="67">
        <v>4.4400000000000002E-5</v>
      </c>
      <c r="AA47" s="67">
        <v>4.4400000000000002E-5</v>
      </c>
      <c r="AB47" s="67">
        <v>4.4400000000000002E-5</v>
      </c>
      <c r="AC47" s="68" t="s">
        <v>42</v>
      </c>
      <c r="AD47" s="68" t="s">
        <v>228</v>
      </c>
      <c r="AE47" s="67">
        <v>8.8000000000000007</v>
      </c>
      <c r="AF47" s="67">
        <v>2013</v>
      </c>
      <c r="AG47" s="68" t="s">
        <v>91</v>
      </c>
      <c r="AH47" s="68" t="s">
        <v>226</v>
      </c>
      <c r="AI47" s="70">
        <v>41330</v>
      </c>
    </row>
    <row r="48" spans="2:87" ht="26.25" x14ac:dyDescent="0.25">
      <c r="B48" s="13"/>
      <c r="C48" s="14"/>
      <c r="D48" s="15"/>
      <c r="E48" s="14"/>
      <c r="F48" s="15"/>
      <c r="G48" s="15"/>
      <c r="H48" s="15"/>
      <c r="I48" s="16"/>
      <c r="J48" s="15"/>
      <c r="K48" s="14"/>
      <c r="L48" s="14"/>
      <c r="M48" s="15"/>
      <c r="N48" s="15"/>
      <c r="O48" s="14"/>
      <c r="P48" s="14"/>
      <c r="Q48" s="17"/>
      <c r="U48" s="67">
        <v>9390</v>
      </c>
      <c r="V48" s="68" t="s">
        <v>231</v>
      </c>
      <c r="W48" s="67">
        <v>2</v>
      </c>
      <c r="X48" s="68" t="s">
        <v>334</v>
      </c>
      <c r="Y48" s="67">
        <v>1</v>
      </c>
      <c r="Z48" s="67">
        <v>4.4400000000000002E-5</v>
      </c>
      <c r="AA48" s="67">
        <v>4.4400000000000002E-5</v>
      </c>
      <c r="AB48" s="67">
        <v>4.4400000000000002E-5</v>
      </c>
      <c r="AC48" s="68" t="s">
        <v>42</v>
      </c>
      <c r="AD48" s="68" t="s">
        <v>228</v>
      </c>
      <c r="AE48" s="67">
        <v>8.4</v>
      </c>
      <c r="AF48" s="67">
        <v>2013</v>
      </c>
      <c r="AG48" s="68" t="s">
        <v>91</v>
      </c>
      <c r="AH48" s="68" t="s">
        <v>226</v>
      </c>
      <c r="AI48" s="70">
        <v>41330</v>
      </c>
    </row>
    <row r="49" spans="2:35" ht="26.25" x14ac:dyDescent="0.25">
      <c r="B49" s="13"/>
      <c r="C49" s="14"/>
      <c r="D49" s="15"/>
      <c r="E49" s="14"/>
      <c r="F49" s="15"/>
      <c r="G49" s="15"/>
      <c r="H49" s="15"/>
      <c r="I49" s="16"/>
      <c r="J49" s="15"/>
      <c r="K49" s="14"/>
      <c r="L49" s="14"/>
      <c r="M49" s="15"/>
      <c r="N49" s="15"/>
      <c r="O49" s="14"/>
      <c r="P49" s="14"/>
      <c r="Q49" s="17"/>
      <c r="U49" s="67">
        <v>9393</v>
      </c>
      <c r="V49" s="68" t="s">
        <v>234</v>
      </c>
      <c r="W49" s="67">
        <v>2</v>
      </c>
      <c r="X49" s="68" t="s">
        <v>334</v>
      </c>
      <c r="Y49" s="67">
        <v>2</v>
      </c>
      <c r="Z49" s="67">
        <v>4.4400000000000002E-5</v>
      </c>
      <c r="AA49" s="67">
        <v>8.8800000000000004E-5</v>
      </c>
      <c r="AB49" s="67">
        <v>8.8800000000000004E-5</v>
      </c>
      <c r="AC49" s="68" t="s">
        <v>42</v>
      </c>
      <c r="AD49" s="68" t="s">
        <v>228</v>
      </c>
      <c r="AE49" s="67">
        <v>9.4</v>
      </c>
      <c r="AF49" s="67">
        <v>2013</v>
      </c>
      <c r="AG49" s="68" t="s">
        <v>91</v>
      </c>
      <c r="AH49" s="68" t="s">
        <v>226</v>
      </c>
      <c r="AI49" s="70">
        <v>41330</v>
      </c>
    </row>
    <row r="50" spans="2:35" ht="26.25" x14ac:dyDescent="0.25">
      <c r="B50" s="13"/>
      <c r="C50" s="14"/>
      <c r="D50" s="15"/>
      <c r="E50" s="14"/>
      <c r="F50" s="15"/>
      <c r="G50" s="15"/>
      <c r="H50" s="15"/>
      <c r="I50" s="16"/>
      <c r="J50" s="15"/>
      <c r="K50" s="14"/>
      <c r="L50" s="14"/>
      <c r="M50" s="15"/>
      <c r="N50" s="15"/>
      <c r="O50" s="14"/>
      <c r="P50" s="14"/>
      <c r="Q50" s="17"/>
      <c r="U50" s="67">
        <v>9402</v>
      </c>
      <c r="V50" s="68" t="s">
        <v>244</v>
      </c>
      <c r="W50" s="67">
        <v>2</v>
      </c>
      <c r="X50" s="68" t="s">
        <v>335</v>
      </c>
      <c r="Y50" s="67">
        <v>1</v>
      </c>
      <c r="Z50" s="67">
        <v>3.5999999999999998E-6</v>
      </c>
      <c r="AA50" s="67">
        <v>3.5999999999999998E-6</v>
      </c>
      <c r="AB50" s="67">
        <v>3.5999999999999998E-6</v>
      </c>
      <c r="AC50" s="68" t="s">
        <v>37</v>
      </c>
      <c r="AD50" s="68" t="s">
        <v>228</v>
      </c>
      <c r="AE50" s="67">
        <v>6.3</v>
      </c>
      <c r="AF50" s="67">
        <v>2013</v>
      </c>
      <c r="AG50" s="68" t="s">
        <v>91</v>
      </c>
      <c r="AH50" s="68" t="s">
        <v>226</v>
      </c>
      <c r="AI50" s="70">
        <v>41330</v>
      </c>
    </row>
    <row r="51" spans="2:35" ht="26.25" x14ac:dyDescent="0.25">
      <c r="B51" s="13"/>
      <c r="C51" s="14"/>
      <c r="D51" s="15"/>
      <c r="E51" s="14"/>
      <c r="F51" s="15"/>
      <c r="G51" s="15"/>
      <c r="H51" s="15"/>
      <c r="I51" s="16"/>
      <c r="J51" s="15"/>
      <c r="K51" s="14"/>
      <c r="L51" s="14"/>
      <c r="M51" s="15"/>
      <c r="N51" s="15"/>
      <c r="O51" s="14"/>
      <c r="P51" s="14"/>
      <c r="Q51" s="17"/>
      <c r="U51" s="67">
        <v>9399</v>
      </c>
      <c r="V51" s="68" t="s">
        <v>241</v>
      </c>
      <c r="W51" s="67">
        <v>2</v>
      </c>
      <c r="X51" s="68" t="s">
        <v>335</v>
      </c>
      <c r="Y51" s="67">
        <v>2</v>
      </c>
      <c r="Z51" s="67">
        <v>3.5999999999999998E-6</v>
      </c>
      <c r="AA51" s="67">
        <v>7.1999999999999997E-6</v>
      </c>
      <c r="AB51" s="67">
        <v>7.1999999999999997E-6</v>
      </c>
      <c r="AC51" s="68" t="s">
        <v>37</v>
      </c>
      <c r="AD51" s="68" t="s">
        <v>228</v>
      </c>
      <c r="AE51" s="67">
        <v>8</v>
      </c>
      <c r="AF51" s="67">
        <v>2013</v>
      </c>
      <c r="AG51" s="68" t="s">
        <v>91</v>
      </c>
      <c r="AH51" s="68" t="s">
        <v>226</v>
      </c>
      <c r="AI51" s="70">
        <v>41330</v>
      </c>
    </row>
    <row r="52" spans="2:35" ht="26.25" x14ac:dyDescent="0.25">
      <c r="B52" s="13"/>
      <c r="C52" s="14"/>
      <c r="D52" s="15"/>
      <c r="E52" s="14"/>
      <c r="F52" s="15"/>
      <c r="G52" s="15"/>
      <c r="H52" s="15"/>
      <c r="I52" s="16"/>
      <c r="J52" s="15"/>
      <c r="K52" s="14"/>
      <c r="L52" s="14"/>
      <c r="M52" s="15"/>
      <c r="N52" s="15"/>
      <c r="O52" s="14"/>
      <c r="P52" s="14"/>
      <c r="Q52" s="17"/>
      <c r="U52" s="67">
        <v>9389</v>
      </c>
      <c r="V52" s="68" t="s">
        <v>230</v>
      </c>
      <c r="W52" s="67">
        <v>2</v>
      </c>
      <c r="X52" s="68" t="s">
        <v>335</v>
      </c>
      <c r="Y52" s="67">
        <v>1</v>
      </c>
      <c r="Z52" s="67">
        <v>3.5999999999999998E-6</v>
      </c>
      <c r="AA52" s="67">
        <v>3.5999999999999998E-6</v>
      </c>
      <c r="AB52" s="67">
        <v>3.5999999999999998E-6</v>
      </c>
      <c r="AC52" s="68" t="s">
        <v>37</v>
      </c>
      <c r="AD52" s="68" t="s">
        <v>228</v>
      </c>
      <c r="AE52" s="67">
        <v>8.8000000000000007</v>
      </c>
      <c r="AF52" s="67">
        <v>2013</v>
      </c>
      <c r="AG52" s="68" t="s">
        <v>91</v>
      </c>
      <c r="AH52" s="68" t="s">
        <v>226</v>
      </c>
      <c r="AI52" s="70">
        <v>41330</v>
      </c>
    </row>
    <row r="53" spans="2:35" ht="26.25" x14ac:dyDescent="0.25">
      <c r="B53" s="13"/>
      <c r="C53" s="14"/>
      <c r="D53" s="15"/>
      <c r="E53" s="14"/>
      <c r="F53" s="15"/>
      <c r="G53" s="15"/>
      <c r="H53" s="15"/>
      <c r="I53" s="16"/>
      <c r="J53" s="15"/>
      <c r="K53" s="14"/>
      <c r="L53" s="14"/>
      <c r="M53" s="15"/>
      <c r="N53" s="15"/>
      <c r="O53" s="14"/>
      <c r="P53" s="14"/>
      <c r="Q53" s="17"/>
      <c r="U53" s="67">
        <v>9403</v>
      </c>
      <c r="V53" s="68" t="s">
        <v>245</v>
      </c>
      <c r="W53" s="67">
        <v>2</v>
      </c>
      <c r="X53" s="68" t="s">
        <v>335</v>
      </c>
      <c r="Y53" s="67">
        <v>1</v>
      </c>
      <c r="Z53" s="67">
        <v>3.5999999999999998E-6</v>
      </c>
      <c r="AA53" s="67">
        <v>3.5999999999999998E-6</v>
      </c>
      <c r="AB53" s="67">
        <v>3.5999999999999998E-6</v>
      </c>
      <c r="AC53" s="68" t="s">
        <v>37</v>
      </c>
      <c r="AD53" s="68" t="s">
        <v>228</v>
      </c>
      <c r="AE53" s="67">
        <v>8.5</v>
      </c>
      <c r="AF53" s="67">
        <v>2013</v>
      </c>
      <c r="AG53" s="68" t="s">
        <v>91</v>
      </c>
      <c r="AH53" s="68" t="s">
        <v>226</v>
      </c>
      <c r="AI53" s="70">
        <v>41330</v>
      </c>
    </row>
    <row r="54" spans="2:35" ht="26.25" x14ac:dyDescent="0.25">
      <c r="B54" s="13"/>
      <c r="C54" s="14"/>
      <c r="D54" s="15"/>
      <c r="E54" s="14"/>
      <c r="F54" s="15"/>
      <c r="G54" s="15"/>
      <c r="H54" s="15"/>
      <c r="I54" s="16"/>
      <c r="J54" s="15"/>
      <c r="K54" s="14"/>
      <c r="L54" s="14"/>
      <c r="M54" s="15"/>
      <c r="N54" s="15"/>
      <c r="O54" s="14"/>
      <c r="P54" s="14"/>
      <c r="Q54" s="17"/>
      <c r="U54" s="67">
        <v>9406</v>
      </c>
      <c r="V54" s="68" t="s">
        <v>248</v>
      </c>
      <c r="W54" s="67">
        <v>2</v>
      </c>
      <c r="X54" s="68" t="s">
        <v>335</v>
      </c>
      <c r="Y54" s="67">
        <v>1</v>
      </c>
      <c r="Z54" s="67">
        <v>3.5999999999999998E-6</v>
      </c>
      <c r="AA54" s="67">
        <v>3.5999999999999998E-6</v>
      </c>
      <c r="AB54" s="67">
        <v>3.5999999999999998E-6</v>
      </c>
      <c r="AC54" s="68" t="s">
        <v>37</v>
      </c>
      <c r="AD54" s="68" t="s">
        <v>228</v>
      </c>
      <c r="AE54" s="67">
        <v>7.8</v>
      </c>
      <c r="AF54" s="67">
        <v>2013</v>
      </c>
      <c r="AG54" s="68" t="s">
        <v>91</v>
      </c>
      <c r="AH54" s="68" t="s">
        <v>226</v>
      </c>
      <c r="AI54" s="70">
        <v>41330</v>
      </c>
    </row>
    <row r="55" spans="2:35" ht="26.25" x14ac:dyDescent="0.25">
      <c r="B55" s="13"/>
      <c r="C55" s="14"/>
      <c r="D55" s="15"/>
      <c r="E55" s="14"/>
      <c r="F55" s="15"/>
      <c r="G55" s="15"/>
      <c r="H55" s="15"/>
      <c r="I55" s="16"/>
      <c r="J55" s="15"/>
      <c r="K55" s="14"/>
      <c r="L55" s="14"/>
      <c r="M55" s="15"/>
      <c r="N55" s="15"/>
      <c r="O55" s="14"/>
      <c r="P55" s="14"/>
      <c r="Q55" s="17"/>
      <c r="U55" s="67">
        <v>9391</v>
      </c>
      <c r="V55" s="68" t="s">
        <v>232</v>
      </c>
      <c r="W55" s="67">
        <v>2</v>
      </c>
      <c r="X55" s="68" t="s">
        <v>335</v>
      </c>
      <c r="Y55" s="67">
        <v>1</v>
      </c>
      <c r="Z55" s="67">
        <v>3.5999999999999998E-6</v>
      </c>
      <c r="AA55" s="67">
        <v>3.5999999999999998E-6</v>
      </c>
      <c r="AB55" s="67">
        <v>3.5999999999999998E-6</v>
      </c>
      <c r="AC55" s="68" t="s">
        <v>37</v>
      </c>
      <c r="AD55" s="68" t="s">
        <v>228</v>
      </c>
      <c r="AE55" s="67">
        <v>7.7</v>
      </c>
      <c r="AF55" s="67">
        <v>2013</v>
      </c>
      <c r="AG55" s="68" t="s">
        <v>91</v>
      </c>
      <c r="AH55" s="68" t="s">
        <v>226</v>
      </c>
      <c r="AI55" s="70">
        <v>41330</v>
      </c>
    </row>
    <row r="56" spans="2:35" ht="26.25" x14ac:dyDescent="0.25">
      <c r="B56" s="13"/>
      <c r="C56" s="14"/>
      <c r="D56" s="15"/>
      <c r="E56" s="14"/>
      <c r="F56" s="15"/>
      <c r="G56" s="15"/>
      <c r="H56" s="15"/>
      <c r="I56" s="16"/>
      <c r="J56" s="15"/>
      <c r="K56" s="14"/>
      <c r="L56" s="14"/>
      <c r="M56" s="15"/>
      <c r="N56" s="15"/>
      <c r="O56" s="14"/>
      <c r="P56" s="14"/>
      <c r="Q56" s="17"/>
      <c r="U56" s="67">
        <v>9401</v>
      </c>
      <c r="V56" s="68" t="s">
        <v>243</v>
      </c>
      <c r="W56" s="67">
        <v>2</v>
      </c>
      <c r="X56" s="68" t="s">
        <v>335</v>
      </c>
      <c r="Y56" s="67">
        <v>1</v>
      </c>
      <c r="Z56" s="67">
        <v>3.5999999999999998E-6</v>
      </c>
      <c r="AA56" s="67">
        <v>3.5999999999999998E-6</v>
      </c>
      <c r="AB56" s="67">
        <v>3.5999999999999998E-6</v>
      </c>
      <c r="AC56" s="68" t="s">
        <v>37</v>
      </c>
      <c r="AD56" s="68" t="s">
        <v>228</v>
      </c>
      <c r="AE56" s="67">
        <v>7.3</v>
      </c>
      <c r="AF56" s="67">
        <v>2013</v>
      </c>
      <c r="AG56" s="68" t="s">
        <v>91</v>
      </c>
      <c r="AH56" s="68" t="s">
        <v>226</v>
      </c>
      <c r="AI56" s="70">
        <v>41330</v>
      </c>
    </row>
    <row r="57" spans="2:35" ht="26.25" x14ac:dyDescent="0.25">
      <c r="B57" s="13"/>
      <c r="C57" s="14"/>
      <c r="D57" s="15"/>
      <c r="E57" s="14"/>
      <c r="F57" s="15"/>
      <c r="G57" s="15"/>
      <c r="H57" s="15"/>
      <c r="I57" s="16"/>
      <c r="J57" s="15"/>
      <c r="K57" s="14"/>
      <c r="L57" s="14"/>
      <c r="M57" s="15"/>
      <c r="N57" s="15"/>
      <c r="O57" s="14"/>
      <c r="P57" s="14"/>
      <c r="Q57" s="17"/>
      <c r="U57" s="67">
        <v>9397</v>
      </c>
      <c r="V57" s="68" t="s">
        <v>239</v>
      </c>
      <c r="W57" s="67">
        <v>2</v>
      </c>
      <c r="X57" s="68" t="s">
        <v>335</v>
      </c>
      <c r="Y57" s="67">
        <v>1</v>
      </c>
      <c r="Z57" s="67">
        <v>3.5999999999999998E-6</v>
      </c>
      <c r="AA57" s="67">
        <v>3.5999999999999998E-6</v>
      </c>
      <c r="AB57" s="67">
        <v>3.5999999999999998E-6</v>
      </c>
      <c r="AC57" s="68" t="s">
        <v>37</v>
      </c>
      <c r="AD57" s="68" t="s">
        <v>228</v>
      </c>
      <c r="AE57" s="67">
        <v>7.5</v>
      </c>
      <c r="AF57" s="67">
        <v>2013</v>
      </c>
      <c r="AG57" s="68" t="s">
        <v>91</v>
      </c>
      <c r="AH57" s="68" t="s">
        <v>226</v>
      </c>
      <c r="AI57" s="70">
        <v>41330</v>
      </c>
    </row>
    <row r="58" spans="2:35" ht="26.25" x14ac:dyDescent="0.25">
      <c r="B58" s="13"/>
      <c r="C58" s="14"/>
      <c r="D58" s="15"/>
      <c r="E58" s="14"/>
      <c r="F58" s="15"/>
      <c r="G58" s="15"/>
      <c r="H58" s="15"/>
      <c r="I58" s="16"/>
      <c r="J58" s="15"/>
      <c r="K58" s="14"/>
      <c r="L58" s="14"/>
      <c r="M58" s="15"/>
      <c r="N58" s="15"/>
      <c r="O58" s="14"/>
      <c r="P58" s="14"/>
      <c r="Q58" s="17"/>
      <c r="U58" s="67">
        <v>9395</v>
      </c>
      <c r="V58" s="68" t="s">
        <v>236</v>
      </c>
      <c r="W58" s="67">
        <v>2</v>
      </c>
      <c r="X58" s="68" t="s">
        <v>335</v>
      </c>
      <c r="Y58" s="67">
        <v>2</v>
      </c>
      <c r="Z58" s="67">
        <v>3.5999999999999998E-6</v>
      </c>
      <c r="AA58" s="67">
        <v>7.1999999999999997E-6</v>
      </c>
      <c r="AB58" s="67">
        <v>7.1999999999999997E-6</v>
      </c>
      <c r="AC58" s="68" t="s">
        <v>37</v>
      </c>
      <c r="AD58" s="68" t="s">
        <v>228</v>
      </c>
      <c r="AE58" s="67">
        <v>8.5</v>
      </c>
      <c r="AF58" s="67">
        <v>2013</v>
      </c>
      <c r="AG58" s="68" t="s">
        <v>91</v>
      </c>
      <c r="AH58" s="68" t="s">
        <v>226</v>
      </c>
      <c r="AI58" s="70">
        <v>41330</v>
      </c>
    </row>
    <row r="59" spans="2:35" ht="26.25" x14ac:dyDescent="0.25">
      <c r="B59" s="13"/>
      <c r="C59" s="14"/>
      <c r="D59" s="15"/>
      <c r="E59" s="14"/>
      <c r="F59" s="15"/>
      <c r="G59" s="15"/>
      <c r="H59" s="15"/>
      <c r="I59" s="16"/>
      <c r="J59" s="15"/>
      <c r="K59" s="14"/>
      <c r="L59" s="14"/>
      <c r="M59" s="15"/>
      <c r="N59" s="15"/>
      <c r="O59" s="14"/>
      <c r="P59" s="14"/>
      <c r="Q59" s="17"/>
      <c r="U59" s="67">
        <v>9405</v>
      </c>
      <c r="V59" s="68" t="s">
        <v>247</v>
      </c>
      <c r="W59" s="67">
        <v>2</v>
      </c>
      <c r="X59" s="68" t="s">
        <v>335</v>
      </c>
      <c r="Y59" s="67">
        <v>1</v>
      </c>
      <c r="Z59" s="67">
        <v>3.5999999999999998E-6</v>
      </c>
      <c r="AA59" s="67">
        <v>3.5999999999999998E-6</v>
      </c>
      <c r="AB59" s="67">
        <v>3.5999999999999998E-6</v>
      </c>
      <c r="AC59" s="68" t="s">
        <v>37</v>
      </c>
      <c r="AD59" s="68" t="s">
        <v>228</v>
      </c>
      <c r="AE59" s="67">
        <v>9.1</v>
      </c>
      <c r="AF59" s="67">
        <v>2013</v>
      </c>
      <c r="AG59" s="68" t="s">
        <v>91</v>
      </c>
      <c r="AH59" s="68" t="s">
        <v>226</v>
      </c>
      <c r="AI59" s="70">
        <v>41330</v>
      </c>
    </row>
    <row r="60" spans="2:35" ht="26.25" x14ac:dyDescent="0.25">
      <c r="B60" s="13"/>
      <c r="C60" s="14"/>
      <c r="D60" s="15"/>
      <c r="E60" s="14"/>
      <c r="F60" s="15"/>
      <c r="G60" s="15"/>
      <c r="H60" s="15"/>
      <c r="I60" s="16"/>
      <c r="J60" s="15"/>
      <c r="K60" s="14"/>
      <c r="L60" s="14"/>
      <c r="M60" s="15"/>
      <c r="N60" s="15"/>
      <c r="O60" s="14"/>
      <c r="P60" s="14"/>
      <c r="Q60" s="17"/>
      <c r="U60" s="67">
        <v>9393</v>
      </c>
      <c r="V60" s="68" t="s">
        <v>234</v>
      </c>
      <c r="W60" s="67">
        <v>2</v>
      </c>
      <c r="X60" s="68" t="s">
        <v>335</v>
      </c>
      <c r="Y60" s="67">
        <v>1</v>
      </c>
      <c r="Z60" s="67">
        <v>3.5999999999999998E-6</v>
      </c>
      <c r="AA60" s="67">
        <v>3.5999999999999998E-6</v>
      </c>
      <c r="AB60" s="67">
        <v>3.5999999999999998E-6</v>
      </c>
      <c r="AC60" s="68" t="s">
        <v>37</v>
      </c>
      <c r="AD60" s="68" t="s">
        <v>228</v>
      </c>
      <c r="AE60" s="67">
        <v>9.4</v>
      </c>
      <c r="AF60" s="67">
        <v>2013</v>
      </c>
      <c r="AG60" s="68" t="s">
        <v>91</v>
      </c>
      <c r="AH60" s="68" t="s">
        <v>226</v>
      </c>
      <c r="AI60" s="70">
        <v>41330</v>
      </c>
    </row>
    <row r="61" spans="2:35" ht="26.25" x14ac:dyDescent="0.25">
      <c r="B61" s="13"/>
      <c r="C61" s="14"/>
      <c r="D61" s="15"/>
      <c r="E61" s="14"/>
      <c r="F61" s="15"/>
      <c r="G61" s="15"/>
      <c r="H61" s="15"/>
      <c r="I61" s="16"/>
      <c r="J61" s="15"/>
      <c r="K61" s="14"/>
      <c r="L61" s="14"/>
      <c r="M61" s="15"/>
      <c r="N61" s="15"/>
      <c r="O61" s="14"/>
      <c r="P61" s="14"/>
      <c r="Q61" s="17"/>
      <c r="U61" s="67">
        <v>9392</v>
      </c>
      <c r="V61" s="68" t="s">
        <v>233</v>
      </c>
      <c r="W61" s="67">
        <v>2</v>
      </c>
      <c r="X61" s="68" t="s">
        <v>335</v>
      </c>
      <c r="Y61" s="67">
        <v>1</v>
      </c>
      <c r="Z61" s="67">
        <v>3.5999999999999998E-6</v>
      </c>
      <c r="AA61" s="67">
        <v>3.5999999999999998E-6</v>
      </c>
      <c r="AB61" s="67">
        <v>3.5999999999999998E-6</v>
      </c>
      <c r="AC61" s="68" t="s">
        <v>37</v>
      </c>
      <c r="AD61" s="68" t="s">
        <v>228</v>
      </c>
      <c r="AE61" s="67">
        <v>8.3000000000000007</v>
      </c>
      <c r="AF61" s="67">
        <v>2013</v>
      </c>
      <c r="AG61" s="68" t="s">
        <v>91</v>
      </c>
      <c r="AH61" s="68" t="s">
        <v>226</v>
      </c>
      <c r="AI61" s="70">
        <v>41330</v>
      </c>
    </row>
    <row r="62" spans="2:35" ht="51.75" x14ac:dyDescent="0.25">
      <c r="B62" s="13"/>
      <c r="C62" s="14"/>
      <c r="D62" s="15"/>
      <c r="E62" s="14"/>
      <c r="F62" s="15"/>
      <c r="G62" s="15"/>
      <c r="H62" s="15"/>
      <c r="I62" s="16"/>
      <c r="J62" s="15"/>
      <c r="K62" s="14"/>
      <c r="L62" s="14"/>
      <c r="M62" s="15"/>
      <c r="N62" s="15"/>
      <c r="O62" s="14"/>
      <c r="P62" s="14"/>
      <c r="Q62" s="17"/>
      <c r="U62" s="67">
        <v>9387</v>
      </c>
      <c r="V62" s="68" t="s">
        <v>225</v>
      </c>
      <c r="W62" s="67">
        <v>2</v>
      </c>
      <c r="X62" s="68" t="s">
        <v>336</v>
      </c>
      <c r="Y62" s="67">
        <v>1</v>
      </c>
      <c r="Z62" s="67">
        <v>1.3699999999999999E-5</v>
      </c>
      <c r="AA62" s="67">
        <v>1.3699999999999999E-5</v>
      </c>
      <c r="AB62" s="67">
        <v>1.3699999999999999E-5</v>
      </c>
      <c r="AC62" s="68" t="s">
        <v>337</v>
      </c>
      <c r="AD62" s="68" t="s">
        <v>228</v>
      </c>
      <c r="AE62" s="67">
        <v>8.5</v>
      </c>
      <c r="AF62" s="67">
        <v>2013</v>
      </c>
      <c r="AG62" s="68" t="s">
        <v>91</v>
      </c>
      <c r="AH62" s="68" t="s">
        <v>226</v>
      </c>
      <c r="AI62" s="70">
        <v>41330</v>
      </c>
    </row>
    <row r="63" spans="2:35" ht="26.25" x14ac:dyDescent="0.25">
      <c r="B63" s="13"/>
      <c r="C63" s="14"/>
      <c r="D63" s="15"/>
      <c r="E63" s="14"/>
      <c r="F63" s="15"/>
      <c r="G63" s="15"/>
      <c r="H63" s="15"/>
      <c r="I63" s="16"/>
      <c r="J63" s="15"/>
      <c r="K63" s="14"/>
      <c r="L63" s="14"/>
      <c r="M63" s="15"/>
      <c r="N63" s="15"/>
      <c r="O63" s="14"/>
      <c r="P63" s="14"/>
      <c r="Q63" s="17"/>
      <c r="U63" s="67">
        <v>9405</v>
      </c>
      <c r="V63" s="68" t="s">
        <v>247</v>
      </c>
      <c r="W63" s="67">
        <v>2</v>
      </c>
      <c r="X63" s="68" t="s">
        <v>342</v>
      </c>
      <c r="Y63" s="67">
        <v>1</v>
      </c>
      <c r="Z63" s="67">
        <v>3.5999999999999998E-6</v>
      </c>
      <c r="AA63" s="67">
        <v>3.5999999999999998E-6</v>
      </c>
      <c r="AB63" s="67">
        <v>3.5999999999999998E-6</v>
      </c>
      <c r="AC63" s="68" t="s">
        <v>37</v>
      </c>
      <c r="AD63" s="68" t="s">
        <v>228</v>
      </c>
      <c r="AE63" s="67">
        <v>9.1</v>
      </c>
      <c r="AF63" s="67">
        <v>2013</v>
      </c>
      <c r="AG63" s="68" t="s">
        <v>91</v>
      </c>
      <c r="AH63" s="68" t="s">
        <v>226</v>
      </c>
      <c r="AI63" s="70">
        <v>41330</v>
      </c>
    </row>
    <row r="64" spans="2:35" ht="26.25" x14ac:dyDescent="0.25">
      <c r="B64" s="13"/>
      <c r="C64" s="14"/>
      <c r="D64" s="15"/>
      <c r="E64" s="14"/>
      <c r="F64" s="15"/>
      <c r="G64" s="15"/>
      <c r="H64" s="15"/>
      <c r="I64" s="16"/>
      <c r="J64" s="15"/>
      <c r="K64" s="14"/>
      <c r="L64" s="14"/>
      <c r="M64" s="15"/>
      <c r="N64" s="15"/>
      <c r="O64" s="14"/>
      <c r="P64" s="14"/>
      <c r="Q64" s="17"/>
      <c r="U64" s="67">
        <v>9392</v>
      </c>
      <c r="V64" s="68" t="s">
        <v>233</v>
      </c>
      <c r="W64" s="67">
        <v>2</v>
      </c>
      <c r="X64" s="68" t="s">
        <v>342</v>
      </c>
      <c r="Y64" s="67">
        <v>1</v>
      </c>
      <c r="Z64" s="67">
        <v>3.5999999999999998E-6</v>
      </c>
      <c r="AA64" s="67">
        <v>3.5999999999999998E-6</v>
      </c>
      <c r="AB64" s="67">
        <v>3.5999999999999998E-6</v>
      </c>
      <c r="AC64" s="68" t="s">
        <v>37</v>
      </c>
      <c r="AD64" s="68" t="s">
        <v>228</v>
      </c>
      <c r="AE64" s="67">
        <v>8.3000000000000007</v>
      </c>
      <c r="AF64" s="67">
        <v>2013</v>
      </c>
      <c r="AG64" s="68" t="s">
        <v>91</v>
      </c>
      <c r="AH64" s="68" t="s">
        <v>226</v>
      </c>
      <c r="AI64" s="70">
        <v>41330</v>
      </c>
    </row>
    <row r="65" spans="2:35" ht="26.25" x14ac:dyDescent="0.25">
      <c r="B65" s="13"/>
      <c r="C65" s="14"/>
      <c r="D65" s="15"/>
      <c r="E65" s="14"/>
      <c r="F65" s="15"/>
      <c r="G65" s="15"/>
      <c r="H65" s="15"/>
      <c r="I65" s="16"/>
      <c r="J65" s="15"/>
      <c r="K65" s="14"/>
      <c r="L65" s="14"/>
      <c r="M65" s="15"/>
      <c r="N65" s="15"/>
      <c r="O65" s="14"/>
      <c r="P65" s="14"/>
      <c r="Q65" s="17"/>
      <c r="U65" s="67">
        <v>9403</v>
      </c>
      <c r="V65" s="68" t="s">
        <v>245</v>
      </c>
      <c r="W65" s="67">
        <v>2</v>
      </c>
      <c r="X65" s="68" t="s">
        <v>342</v>
      </c>
      <c r="Y65" s="67">
        <v>1</v>
      </c>
      <c r="Z65" s="67">
        <v>3.5999999999999998E-6</v>
      </c>
      <c r="AA65" s="67">
        <v>3.5999999999999998E-6</v>
      </c>
      <c r="AB65" s="67">
        <v>3.5999999999999998E-6</v>
      </c>
      <c r="AC65" s="68" t="s">
        <v>37</v>
      </c>
      <c r="AD65" s="68" t="s">
        <v>228</v>
      </c>
      <c r="AE65" s="67">
        <v>8.5</v>
      </c>
      <c r="AF65" s="67">
        <v>2013</v>
      </c>
      <c r="AG65" s="68" t="s">
        <v>91</v>
      </c>
      <c r="AH65" s="68" t="s">
        <v>226</v>
      </c>
      <c r="AI65" s="70">
        <v>41330</v>
      </c>
    </row>
    <row r="66" spans="2:35" ht="26.25" x14ac:dyDescent="0.25">
      <c r="B66" s="13"/>
      <c r="C66" s="14"/>
      <c r="D66" s="15"/>
      <c r="E66" s="14"/>
      <c r="F66" s="15"/>
      <c r="G66" s="15"/>
      <c r="H66" s="15"/>
      <c r="I66" s="16"/>
      <c r="J66" s="15"/>
      <c r="K66" s="14"/>
      <c r="L66" s="14"/>
      <c r="M66" s="15"/>
      <c r="N66" s="15"/>
      <c r="O66" s="14"/>
      <c r="P66" s="14"/>
      <c r="Q66" s="17"/>
      <c r="U66" s="67">
        <v>9399</v>
      </c>
      <c r="V66" s="68" t="s">
        <v>241</v>
      </c>
      <c r="W66" s="67">
        <v>2</v>
      </c>
      <c r="X66" s="68" t="s">
        <v>344</v>
      </c>
      <c r="Y66" s="67">
        <v>2</v>
      </c>
      <c r="Z66" s="67">
        <v>2.4700000000000001E-5</v>
      </c>
      <c r="AA66" s="67">
        <v>4.9400000000000001E-5</v>
      </c>
      <c r="AB66" s="67">
        <v>4.9400000000000001E-5</v>
      </c>
      <c r="AC66" s="68" t="s">
        <v>41</v>
      </c>
      <c r="AD66" s="68" t="s">
        <v>228</v>
      </c>
      <c r="AE66" s="67">
        <v>8</v>
      </c>
      <c r="AF66" s="67">
        <v>2013</v>
      </c>
      <c r="AG66" s="68" t="s">
        <v>91</v>
      </c>
      <c r="AH66" s="68" t="s">
        <v>226</v>
      </c>
      <c r="AI66" s="70">
        <v>41330</v>
      </c>
    </row>
    <row r="67" spans="2:35" ht="26.25" x14ac:dyDescent="0.25">
      <c r="B67" s="13"/>
      <c r="C67" s="14"/>
      <c r="D67" s="15"/>
      <c r="E67" s="14"/>
      <c r="F67" s="15"/>
      <c r="G67" s="15"/>
      <c r="H67" s="15"/>
      <c r="I67" s="16"/>
      <c r="J67" s="15"/>
      <c r="K67" s="14"/>
      <c r="L67" s="14"/>
      <c r="M67" s="15"/>
      <c r="N67" s="15"/>
      <c r="O67" s="14"/>
      <c r="P67" s="14"/>
      <c r="Q67" s="17"/>
      <c r="U67" s="67">
        <v>9393</v>
      </c>
      <c r="V67" s="68" t="s">
        <v>234</v>
      </c>
      <c r="W67" s="67">
        <v>2</v>
      </c>
      <c r="X67" s="68" t="s">
        <v>344</v>
      </c>
      <c r="Y67" s="67">
        <v>2</v>
      </c>
      <c r="Z67" s="67">
        <v>2.4700000000000001E-5</v>
      </c>
      <c r="AA67" s="67">
        <v>4.9400000000000001E-5</v>
      </c>
      <c r="AB67" s="67">
        <v>4.9400000000000001E-5</v>
      </c>
      <c r="AC67" s="68" t="s">
        <v>41</v>
      </c>
      <c r="AD67" s="68" t="s">
        <v>228</v>
      </c>
      <c r="AE67" s="67">
        <v>9.4</v>
      </c>
      <c r="AF67" s="67">
        <v>2013</v>
      </c>
      <c r="AG67" s="68" t="s">
        <v>91</v>
      </c>
      <c r="AH67" s="68" t="s">
        <v>226</v>
      </c>
      <c r="AI67" s="70">
        <v>41330</v>
      </c>
    </row>
    <row r="68" spans="2:35" ht="26.25" x14ac:dyDescent="0.25">
      <c r="B68" s="13"/>
      <c r="C68" s="14"/>
      <c r="D68" s="15"/>
      <c r="E68" s="14"/>
      <c r="F68" s="15"/>
      <c r="G68" s="15"/>
      <c r="H68" s="15"/>
      <c r="I68" s="16"/>
      <c r="J68" s="15"/>
      <c r="K68" s="14"/>
      <c r="L68" s="14"/>
      <c r="M68" s="15"/>
      <c r="N68" s="15"/>
      <c r="O68" s="14"/>
      <c r="P68" s="14"/>
      <c r="Q68" s="17"/>
      <c r="U68" s="67">
        <v>9396</v>
      </c>
      <c r="V68" s="68" t="s">
        <v>237</v>
      </c>
      <c r="W68" s="67">
        <v>2</v>
      </c>
      <c r="X68" s="68" t="s">
        <v>344</v>
      </c>
      <c r="Y68" s="67">
        <v>1</v>
      </c>
      <c r="Z68" s="67">
        <v>2.4700000000000001E-5</v>
      </c>
      <c r="AA68" s="67">
        <v>2.4700000000000001E-5</v>
      </c>
      <c r="AB68" s="67">
        <v>2.4700000000000001E-5</v>
      </c>
      <c r="AC68" s="68" t="s">
        <v>41</v>
      </c>
      <c r="AD68" s="68" t="s">
        <v>228</v>
      </c>
      <c r="AE68" s="67">
        <v>8.5</v>
      </c>
      <c r="AF68" s="67">
        <v>2013</v>
      </c>
      <c r="AG68" s="68" t="s">
        <v>91</v>
      </c>
      <c r="AH68" s="68" t="s">
        <v>226</v>
      </c>
      <c r="AI68" s="70">
        <v>41330</v>
      </c>
    </row>
    <row r="69" spans="2:35" ht="26.25" x14ac:dyDescent="0.25">
      <c r="B69" s="13"/>
      <c r="C69" s="14"/>
      <c r="D69" s="15"/>
      <c r="E69" s="14"/>
      <c r="F69" s="15"/>
      <c r="G69" s="15"/>
      <c r="H69" s="15"/>
      <c r="I69" s="16"/>
      <c r="J69" s="15"/>
      <c r="K69" s="14"/>
      <c r="L69" s="14"/>
      <c r="M69" s="15"/>
      <c r="N69" s="15"/>
      <c r="O69" s="14"/>
      <c r="P69" s="14"/>
      <c r="Q69" s="17"/>
      <c r="U69" s="67">
        <v>9394</v>
      </c>
      <c r="V69" s="68" t="s">
        <v>235</v>
      </c>
      <c r="W69" s="67">
        <v>2</v>
      </c>
      <c r="X69" s="68" t="s">
        <v>345</v>
      </c>
      <c r="Y69" s="67">
        <v>4</v>
      </c>
      <c r="Z69" s="67">
        <v>2.1699999999999999E-5</v>
      </c>
      <c r="AA69" s="67">
        <v>8.6799999999999996E-5</v>
      </c>
      <c r="AB69" s="67">
        <v>8.6799999999999996E-5</v>
      </c>
      <c r="AC69" s="68" t="s">
        <v>42</v>
      </c>
      <c r="AD69" s="68" t="s">
        <v>228</v>
      </c>
      <c r="AE69" s="67">
        <v>8.3000000000000007</v>
      </c>
      <c r="AF69" s="67">
        <v>2013</v>
      </c>
      <c r="AG69" s="68" t="s">
        <v>91</v>
      </c>
      <c r="AH69" s="68" t="s">
        <v>226</v>
      </c>
      <c r="AI69" s="70">
        <v>41330</v>
      </c>
    </row>
    <row r="70" spans="2:35" ht="39" x14ac:dyDescent="0.25">
      <c r="B70" s="13"/>
      <c r="C70" s="14"/>
      <c r="D70" s="15"/>
      <c r="E70" s="14"/>
      <c r="F70" s="15"/>
      <c r="G70" s="15"/>
      <c r="H70" s="15"/>
      <c r="I70" s="16"/>
      <c r="J70" s="15"/>
      <c r="K70" s="14"/>
      <c r="L70" s="14"/>
      <c r="M70" s="15"/>
      <c r="N70" s="15"/>
      <c r="O70" s="14"/>
      <c r="P70" s="14"/>
      <c r="Q70" s="17"/>
      <c r="U70" s="67">
        <v>9304</v>
      </c>
      <c r="V70" s="68" t="s">
        <v>304</v>
      </c>
      <c r="W70" s="67">
        <v>3</v>
      </c>
      <c r="X70" s="68" t="s">
        <v>324</v>
      </c>
      <c r="Y70" s="67">
        <v>2</v>
      </c>
      <c r="Z70" s="67">
        <v>1.38E-5</v>
      </c>
      <c r="AA70" s="67">
        <v>2.76E-5</v>
      </c>
      <c r="AB70" s="67">
        <v>2.76E-5</v>
      </c>
      <c r="AC70" s="68" t="s">
        <v>41</v>
      </c>
      <c r="AD70" s="68" t="s">
        <v>296</v>
      </c>
      <c r="AE70" s="67">
        <v>7.9</v>
      </c>
      <c r="AF70" s="67">
        <v>2013</v>
      </c>
      <c r="AG70" s="68" t="s">
        <v>91</v>
      </c>
      <c r="AH70" s="68" t="s">
        <v>294</v>
      </c>
      <c r="AI70" s="70">
        <v>41358</v>
      </c>
    </row>
    <row r="71" spans="2:35" ht="39" x14ac:dyDescent="0.25">
      <c r="B71" s="13"/>
      <c r="C71" s="14"/>
      <c r="D71" s="15"/>
      <c r="E71" s="14"/>
      <c r="F71" s="15"/>
      <c r="G71" s="15"/>
      <c r="H71" s="15"/>
      <c r="I71" s="16"/>
      <c r="J71" s="15"/>
      <c r="K71" s="14"/>
      <c r="L71" s="14"/>
      <c r="M71" s="15"/>
      <c r="N71" s="15"/>
      <c r="O71" s="14"/>
      <c r="P71" s="14"/>
      <c r="Q71" s="17"/>
      <c r="U71" s="67">
        <v>9363</v>
      </c>
      <c r="V71" s="68" t="s">
        <v>266</v>
      </c>
      <c r="W71" s="67">
        <v>3</v>
      </c>
      <c r="X71" s="68" t="s">
        <v>324</v>
      </c>
      <c r="Y71" s="67">
        <v>3</v>
      </c>
      <c r="Z71" s="67">
        <v>1.38E-5</v>
      </c>
      <c r="AA71" s="67">
        <v>4.1400000000000003E-5</v>
      </c>
      <c r="AB71" s="67">
        <v>4.1400000000000003E-5</v>
      </c>
      <c r="AC71" s="68" t="s">
        <v>41</v>
      </c>
      <c r="AD71" s="68" t="s">
        <v>265</v>
      </c>
      <c r="AE71" s="67">
        <v>7.5</v>
      </c>
      <c r="AF71" s="67">
        <v>2013</v>
      </c>
      <c r="AG71" s="68" t="s">
        <v>91</v>
      </c>
      <c r="AH71" s="68" t="s">
        <v>263</v>
      </c>
      <c r="AI71" s="70">
        <v>41344</v>
      </c>
    </row>
    <row r="72" spans="2:35" ht="39" x14ac:dyDescent="0.25">
      <c r="B72" s="13"/>
      <c r="C72" s="14"/>
      <c r="D72" s="15"/>
      <c r="E72" s="14"/>
      <c r="F72" s="15"/>
      <c r="G72" s="15"/>
      <c r="H72" s="15"/>
      <c r="I72" s="16"/>
      <c r="J72" s="15"/>
      <c r="K72" s="14"/>
      <c r="L72" s="14"/>
      <c r="M72" s="15"/>
      <c r="N72" s="15"/>
      <c r="O72" s="14"/>
      <c r="P72" s="14"/>
      <c r="Q72" s="17"/>
      <c r="U72" s="67">
        <v>9367</v>
      </c>
      <c r="V72" s="68" t="s">
        <v>271</v>
      </c>
      <c r="W72" s="67">
        <v>3</v>
      </c>
      <c r="X72" s="68" t="s">
        <v>324</v>
      </c>
      <c r="Y72" s="67">
        <v>3</v>
      </c>
      <c r="Z72" s="67">
        <v>1.38E-5</v>
      </c>
      <c r="AA72" s="67">
        <v>4.1400000000000003E-5</v>
      </c>
      <c r="AB72" s="67">
        <v>4.1400000000000003E-5</v>
      </c>
      <c r="AC72" s="68" t="s">
        <v>41</v>
      </c>
      <c r="AD72" s="68" t="s">
        <v>265</v>
      </c>
      <c r="AE72" s="67">
        <v>7.2</v>
      </c>
      <c r="AF72" s="67">
        <v>2013</v>
      </c>
      <c r="AG72" s="68" t="s">
        <v>91</v>
      </c>
      <c r="AH72" s="68" t="s">
        <v>263</v>
      </c>
      <c r="AI72" s="70">
        <v>41344</v>
      </c>
    </row>
    <row r="73" spans="2:35" ht="39" x14ac:dyDescent="0.25">
      <c r="B73" s="13"/>
      <c r="C73" s="14"/>
      <c r="D73" s="15"/>
      <c r="E73" s="14"/>
      <c r="F73" s="15"/>
      <c r="G73" s="15"/>
      <c r="H73" s="15"/>
      <c r="I73" s="16"/>
      <c r="J73" s="15"/>
      <c r="K73" s="14"/>
      <c r="L73" s="14"/>
      <c r="M73" s="15"/>
      <c r="N73" s="15"/>
      <c r="O73" s="14"/>
      <c r="P73" s="14"/>
      <c r="Q73" s="17"/>
      <c r="U73" s="67">
        <v>9364</v>
      </c>
      <c r="V73" s="68" t="s">
        <v>267</v>
      </c>
      <c r="W73" s="67">
        <v>3</v>
      </c>
      <c r="X73" s="68" t="s">
        <v>324</v>
      </c>
      <c r="Y73" s="67">
        <v>3</v>
      </c>
      <c r="Z73" s="67">
        <v>1.38E-5</v>
      </c>
      <c r="AA73" s="67">
        <v>4.1400000000000003E-5</v>
      </c>
      <c r="AB73" s="67">
        <v>4.1400000000000003E-5</v>
      </c>
      <c r="AC73" s="68" t="s">
        <v>41</v>
      </c>
      <c r="AD73" s="68" t="s">
        <v>265</v>
      </c>
      <c r="AE73" s="67">
        <v>8.1</v>
      </c>
      <c r="AF73" s="67">
        <v>2013</v>
      </c>
      <c r="AG73" s="68" t="s">
        <v>91</v>
      </c>
      <c r="AH73" s="68" t="s">
        <v>263</v>
      </c>
      <c r="AI73" s="70">
        <v>41344</v>
      </c>
    </row>
    <row r="74" spans="2:35" ht="39" x14ac:dyDescent="0.25">
      <c r="B74" s="13"/>
      <c r="C74" s="14"/>
      <c r="D74" s="15"/>
      <c r="E74" s="14"/>
      <c r="F74" s="15"/>
      <c r="G74" s="15"/>
      <c r="H74" s="15"/>
      <c r="I74" s="16"/>
      <c r="J74" s="15"/>
      <c r="K74" s="14"/>
      <c r="L74" s="14"/>
      <c r="M74" s="15"/>
      <c r="N74" s="15"/>
      <c r="O74" s="14"/>
      <c r="P74" s="14"/>
      <c r="Q74" s="17"/>
      <c r="U74" s="67">
        <v>9365</v>
      </c>
      <c r="V74" s="68" t="s">
        <v>268</v>
      </c>
      <c r="W74" s="67">
        <v>3</v>
      </c>
      <c r="X74" s="68" t="s">
        <v>324</v>
      </c>
      <c r="Y74" s="67">
        <v>2</v>
      </c>
      <c r="Z74" s="67">
        <v>1.38E-5</v>
      </c>
      <c r="AA74" s="67">
        <v>2.76E-5</v>
      </c>
      <c r="AB74" s="67">
        <v>2.76E-5</v>
      </c>
      <c r="AC74" s="68" t="s">
        <v>41</v>
      </c>
      <c r="AD74" s="68" t="s">
        <v>265</v>
      </c>
      <c r="AE74" s="67">
        <v>7.6</v>
      </c>
      <c r="AF74" s="67">
        <v>2013</v>
      </c>
      <c r="AG74" s="68" t="s">
        <v>91</v>
      </c>
      <c r="AH74" s="68" t="s">
        <v>263</v>
      </c>
      <c r="AI74" s="70">
        <v>41344</v>
      </c>
    </row>
    <row r="75" spans="2:35" ht="39" x14ac:dyDescent="0.25">
      <c r="B75" s="13"/>
      <c r="C75" s="14"/>
      <c r="D75" s="15"/>
      <c r="E75" s="14"/>
      <c r="F75" s="15"/>
      <c r="G75" s="15"/>
      <c r="H75" s="15"/>
      <c r="I75" s="16"/>
      <c r="J75" s="15"/>
      <c r="K75" s="14"/>
      <c r="L75" s="14"/>
      <c r="M75" s="15"/>
      <c r="N75" s="15"/>
      <c r="O75" s="14"/>
      <c r="P75" s="14"/>
      <c r="Q75" s="17"/>
      <c r="U75" s="67">
        <v>9307</v>
      </c>
      <c r="V75" s="68" t="s">
        <v>308</v>
      </c>
      <c r="W75" s="67">
        <v>3</v>
      </c>
      <c r="X75" s="68" t="s">
        <v>324</v>
      </c>
      <c r="Y75" s="67">
        <v>2</v>
      </c>
      <c r="Z75" s="67">
        <v>1.38E-5</v>
      </c>
      <c r="AA75" s="67">
        <v>2.76E-5</v>
      </c>
      <c r="AB75" s="67">
        <v>2.76E-5</v>
      </c>
      <c r="AC75" s="68" t="s">
        <v>41</v>
      </c>
      <c r="AD75" s="68" t="s">
        <v>296</v>
      </c>
      <c r="AE75" s="67">
        <v>7.8</v>
      </c>
      <c r="AF75" s="67">
        <v>2013</v>
      </c>
      <c r="AG75" s="68" t="s">
        <v>91</v>
      </c>
      <c r="AH75" s="68" t="s">
        <v>294</v>
      </c>
      <c r="AI75" s="70">
        <v>41358</v>
      </c>
    </row>
    <row r="76" spans="2:35" ht="26.25" x14ac:dyDescent="0.25">
      <c r="B76" s="13"/>
      <c r="C76" s="14"/>
      <c r="D76" s="15"/>
      <c r="E76" s="14"/>
      <c r="F76" s="15"/>
      <c r="G76" s="15"/>
      <c r="H76" s="15"/>
      <c r="I76" s="16"/>
      <c r="J76" s="15"/>
      <c r="K76" s="14"/>
      <c r="L76" s="14"/>
      <c r="M76" s="15"/>
      <c r="N76" s="15"/>
      <c r="O76" s="14"/>
      <c r="P76" s="14"/>
      <c r="Q76" s="17"/>
      <c r="U76" s="67">
        <v>9344</v>
      </c>
      <c r="V76" s="68" t="s">
        <v>285</v>
      </c>
      <c r="W76" s="67">
        <v>3</v>
      </c>
      <c r="X76" s="68" t="s">
        <v>325</v>
      </c>
      <c r="Y76" s="67">
        <v>1</v>
      </c>
      <c r="Z76" s="67">
        <v>1.64E-4</v>
      </c>
      <c r="AA76" s="67">
        <v>1.64E-4</v>
      </c>
      <c r="AB76" s="67">
        <v>1.64E-4</v>
      </c>
      <c r="AC76" s="68" t="s">
        <v>45</v>
      </c>
      <c r="AD76" s="68" t="s">
        <v>280</v>
      </c>
      <c r="AE76" s="67">
        <v>10.1</v>
      </c>
      <c r="AF76" s="67">
        <v>2013</v>
      </c>
      <c r="AG76" s="68" t="s">
        <v>91</v>
      </c>
      <c r="AH76" s="68" t="s">
        <v>278</v>
      </c>
      <c r="AI76" s="70">
        <v>41345</v>
      </c>
    </row>
    <row r="77" spans="2:35" ht="26.25" x14ac:dyDescent="0.25">
      <c r="B77" s="13"/>
      <c r="C77" s="14"/>
      <c r="D77" s="15"/>
      <c r="E77" s="14"/>
      <c r="F77" s="15"/>
      <c r="G77" s="15"/>
      <c r="H77" s="15"/>
      <c r="I77" s="16"/>
      <c r="J77" s="15"/>
      <c r="K77" s="14"/>
      <c r="L77" s="14"/>
      <c r="M77" s="15"/>
      <c r="N77" s="15"/>
      <c r="O77" s="14"/>
      <c r="P77" s="14"/>
      <c r="Q77" s="17"/>
      <c r="U77" s="67">
        <v>9314</v>
      </c>
      <c r="V77" s="68" t="s">
        <v>317</v>
      </c>
      <c r="W77" s="67">
        <v>3</v>
      </c>
      <c r="X77" s="68" t="s">
        <v>16</v>
      </c>
      <c r="Y77" s="67">
        <v>1</v>
      </c>
      <c r="Z77" s="67">
        <v>2.3999999999999999E-6</v>
      </c>
      <c r="AA77" s="67">
        <v>2.3999999999999999E-6</v>
      </c>
      <c r="AB77" s="67">
        <v>2.3999999999999999E-6</v>
      </c>
      <c r="AC77" s="68" t="s">
        <v>38</v>
      </c>
      <c r="AD77" s="68" t="s">
        <v>296</v>
      </c>
      <c r="AE77" s="67">
        <v>9.1999999999999993</v>
      </c>
      <c r="AF77" s="67">
        <v>2013</v>
      </c>
      <c r="AG77" s="68" t="s">
        <v>91</v>
      </c>
      <c r="AH77" s="68" t="s">
        <v>294</v>
      </c>
      <c r="AI77" s="70">
        <v>41358</v>
      </c>
    </row>
    <row r="78" spans="2:35" ht="26.25" x14ac:dyDescent="0.25">
      <c r="B78" s="13"/>
      <c r="C78" s="14"/>
      <c r="D78" s="15"/>
      <c r="E78" s="14"/>
      <c r="F78" s="15"/>
      <c r="G78" s="15"/>
      <c r="H78" s="15"/>
      <c r="I78" s="16"/>
      <c r="J78" s="15"/>
      <c r="K78" s="14"/>
      <c r="L78" s="14"/>
      <c r="M78" s="15"/>
      <c r="N78" s="15"/>
      <c r="O78" s="14"/>
      <c r="P78" s="14"/>
      <c r="Q78" s="17"/>
      <c r="U78" s="67">
        <v>9366</v>
      </c>
      <c r="V78" s="68" t="s">
        <v>270</v>
      </c>
      <c r="W78" s="67">
        <v>3</v>
      </c>
      <c r="X78" s="68" t="s">
        <v>16</v>
      </c>
      <c r="Y78" s="67">
        <v>6</v>
      </c>
      <c r="Z78" s="67">
        <v>2.3999999999999999E-6</v>
      </c>
      <c r="AA78" s="67">
        <v>1.4399999999999999E-5</v>
      </c>
      <c r="AB78" s="67">
        <v>1.4399999999999999E-5</v>
      </c>
      <c r="AC78" s="68" t="s">
        <v>38</v>
      </c>
      <c r="AD78" s="68" t="s">
        <v>265</v>
      </c>
      <c r="AE78" s="67">
        <v>7.1</v>
      </c>
      <c r="AF78" s="67">
        <v>2013</v>
      </c>
      <c r="AG78" s="68" t="s">
        <v>91</v>
      </c>
      <c r="AH78" s="68" t="s">
        <v>263</v>
      </c>
      <c r="AI78" s="70">
        <v>41344</v>
      </c>
    </row>
    <row r="79" spans="2:35" ht="26.25" x14ac:dyDescent="0.25">
      <c r="B79" s="13"/>
      <c r="C79" s="14"/>
      <c r="D79" s="15"/>
      <c r="E79" s="14"/>
      <c r="F79" s="15"/>
      <c r="G79" s="15"/>
      <c r="H79" s="15"/>
      <c r="I79" s="16"/>
      <c r="J79" s="15"/>
      <c r="K79" s="14"/>
      <c r="L79" s="14"/>
      <c r="M79" s="15"/>
      <c r="N79" s="15"/>
      <c r="O79" s="14"/>
      <c r="P79" s="14"/>
      <c r="Q79" s="17"/>
      <c r="U79" s="67">
        <v>9357</v>
      </c>
      <c r="V79" s="68" t="s">
        <v>260</v>
      </c>
      <c r="W79" s="67">
        <v>3</v>
      </c>
      <c r="X79" s="68" t="s">
        <v>16</v>
      </c>
      <c r="Y79" s="67">
        <v>1</v>
      </c>
      <c r="Z79" s="67">
        <v>2.3999999999999999E-6</v>
      </c>
      <c r="AA79" s="67">
        <v>2.3999999999999999E-6</v>
      </c>
      <c r="AB79" s="67">
        <v>2.3999999999999999E-6</v>
      </c>
      <c r="AC79" s="68" t="s">
        <v>38</v>
      </c>
      <c r="AD79" s="68" t="s">
        <v>253</v>
      </c>
      <c r="AE79" s="67">
        <v>7.2</v>
      </c>
      <c r="AF79" s="67">
        <v>2013</v>
      </c>
      <c r="AG79" s="68" t="s">
        <v>91</v>
      </c>
      <c r="AH79" s="68" t="s">
        <v>251</v>
      </c>
      <c r="AI79" s="70">
        <v>41344</v>
      </c>
    </row>
    <row r="80" spans="2:35" ht="26.25" x14ac:dyDescent="0.25">
      <c r="B80" s="13"/>
      <c r="C80" s="14"/>
      <c r="D80" s="15"/>
      <c r="E80" s="14"/>
      <c r="F80" s="15"/>
      <c r="G80" s="15"/>
      <c r="H80" s="15"/>
      <c r="I80" s="16"/>
      <c r="J80" s="15"/>
      <c r="K80" s="14"/>
      <c r="L80" s="14"/>
      <c r="M80" s="15"/>
      <c r="N80" s="15"/>
      <c r="O80" s="14"/>
      <c r="P80" s="14"/>
      <c r="Q80" s="17"/>
      <c r="U80" s="67">
        <v>9371</v>
      </c>
      <c r="V80" s="68" t="s">
        <v>276</v>
      </c>
      <c r="W80" s="67">
        <v>3</v>
      </c>
      <c r="X80" s="68" t="s">
        <v>16</v>
      </c>
      <c r="Y80" s="67">
        <v>5</v>
      </c>
      <c r="Z80" s="67">
        <v>2.3999999999999999E-6</v>
      </c>
      <c r="AA80" s="67">
        <v>1.2E-5</v>
      </c>
      <c r="AB80" s="67">
        <v>1.2E-5</v>
      </c>
      <c r="AC80" s="68" t="s">
        <v>38</v>
      </c>
      <c r="AD80" s="68" t="s">
        <v>265</v>
      </c>
      <c r="AE80" s="67">
        <v>6.4</v>
      </c>
      <c r="AF80" s="67">
        <v>2013</v>
      </c>
      <c r="AG80" s="68" t="s">
        <v>91</v>
      </c>
      <c r="AH80" s="68" t="s">
        <v>263</v>
      </c>
      <c r="AI80" s="70">
        <v>41344</v>
      </c>
    </row>
    <row r="81" spans="2:35" ht="26.25" x14ac:dyDescent="0.25">
      <c r="B81" s="13"/>
      <c r="C81" s="14"/>
      <c r="D81" s="15"/>
      <c r="E81" s="14"/>
      <c r="F81" s="15"/>
      <c r="G81" s="15"/>
      <c r="H81" s="15"/>
      <c r="I81" s="16"/>
      <c r="J81" s="15"/>
      <c r="K81" s="14"/>
      <c r="L81" s="14"/>
      <c r="M81" s="15"/>
      <c r="N81" s="15"/>
      <c r="O81" s="14"/>
      <c r="P81" s="14"/>
      <c r="Q81" s="17"/>
      <c r="U81" s="67">
        <v>9349</v>
      </c>
      <c r="V81" s="68" t="s">
        <v>291</v>
      </c>
      <c r="W81" s="67">
        <v>3</v>
      </c>
      <c r="X81" s="68" t="s">
        <v>16</v>
      </c>
      <c r="Y81" s="67">
        <v>1</v>
      </c>
      <c r="Z81" s="67">
        <v>2.3999999999999999E-6</v>
      </c>
      <c r="AA81" s="67">
        <v>2.3999999999999999E-6</v>
      </c>
      <c r="AB81" s="67">
        <v>2.3999999999999999E-6</v>
      </c>
      <c r="AC81" s="68" t="s">
        <v>38</v>
      </c>
      <c r="AD81" s="68" t="s">
        <v>280</v>
      </c>
      <c r="AE81" s="67">
        <v>7.5</v>
      </c>
      <c r="AF81" s="67">
        <v>2013</v>
      </c>
      <c r="AG81" s="68" t="s">
        <v>91</v>
      </c>
      <c r="AH81" s="68" t="s">
        <v>278</v>
      </c>
      <c r="AI81" s="70">
        <v>41345</v>
      </c>
    </row>
    <row r="82" spans="2:35" ht="26.25" x14ac:dyDescent="0.25">
      <c r="B82" s="13"/>
      <c r="C82" s="14"/>
      <c r="D82" s="15"/>
      <c r="E82" s="14"/>
      <c r="F82" s="15"/>
      <c r="G82" s="15"/>
      <c r="H82" s="15"/>
      <c r="I82" s="16"/>
      <c r="J82" s="15"/>
      <c r="K82" s="14"/>
      <c r="L82" s="14"/>
      <c r="M82" s="15"/>
      <c r="N82" s="15"/>
      <c r="O82" s="14"/>
      <c r="P82" s="14"/>
      <c r="Q82" s="17"/>
      <c r="U82" s="67">
        <v>9351</v>
      </c>
      <c r="V82" s="68" t="s">
        <v>249</v>
      </c>
      <c r="W82" s="67">
        <v>3</v>
      </c>
      <c r="X82" s="68" t="s">
        <v>16</v>
      </c>
      <c r="Y82" s="67">
        <v>1</v>
      </c>
      <c r="Z82" s="67">
        <v>2.3999999999999999E-6</v>
      </c>
      <c r="AA82" s="67">
        <v>2.3999999999999999E-6</v>
      </c>
      <c r="AB82" s="67">
        <v>2.3999999999999999E-6</v>
      </c>
      <c r="AC82" s="68" t="s">
        <v>38</v>
      </c>
      <c r="AD82" s="68" t="s">
        <v>253</v>
      </c>
      <c r="AE82" s="67">
        <v>6.3</v>
      </c>
      <c r="AF82" s="67">
        <v>2013</v>
      </c>
      <c r="AG82" s="68" t="s">
        <v>91</v>
      </c>
      <c r="AH82" s="68" t="s">
        <v>251</v>
      </c>
      <c r="AI82" s="70">
        <v>41344</v>
      </c>
    </row>
    <row r="83" spans="2:35" ht="26.25" x14ac:dyDescent="0.25">
      <c r="B83" s="13"/>
      <c r="C83" s="14"/>
      <c r="D83" s="15"/>
      <c r="E83" s="14"/>
      <c r="F83" s="15"/>
      <c r="G83" s="15"/>
      <c r="H83" s="15"/>
      <c r="I83" s="16"/>
      <c r="J83" s="15"/>
      <c r="K83" s="14"/>
      <c r="L83" s="14"/>
      <c r="M83" s="15"/>
      <c r="N83" s="15"/>
      <c r="O83" s="14"/>
      <c r="P83" s="14"/>
      <c r="Q83" s="17"/>
      <c r="U83" s="67">
        <v>9352</v>
      </c>
      <c r="V83" s="68" t="s">
        <v>254</v>
      </c>
      <c r="W83" s="67">
        <v>3</v>
      </c>
      <c r="X83" s="68" t="s">
        <v>16</v>
      </c>
      <c r="Y83" s="67">
        <v>3</v>
      </c>
      <c r="Z83" s="67">
        <v>2.3999999999999999E-6</v>
      </c>
      <c r="AA83" s="67">
        <v>7.1999999999999997E-6</v>
      </c>
      <c r="AB83" s="67">
        <v>7.1999999999999997E-6</v>
      </c>
      <c r="AC83" s="68" t="s">
        <v>38</v>
      </c>
      <c r="AD83" s="68" t="s">
        <v>253</v>
      </c>
      <c r="AE83" s="67">
        <v>7.3</v>
      </c>
      <c r="AF83" s="67">
        <v>2013</v>
      </c>
      <c r="AG83" s="68" t="s">
        <v>91</v>
      </c>
      <c r="AH83" s="68" t="s">
        <v>251</v>
      </c>
      <c r="AI83" s="70">
        <v>41344</v>
      </c>
    </row>
    <row r="84" spans="2:35" ht="26.25" x14ac:dyDescent="0.25">
      <c r="B84" s="13"/>
      <c r="C84" s="14"/>
      <c r="D84" s="15"/>
      <c r="E84" s="14"/>
      <c r="F84" s="15"/>
      <c r="G84" s="15"/>
      <c r="H84" s="15"/>
      <c r="I84" s="16"/>
      <c r="J84" s="15"/>
      <c r="K84" s="14"/>
      <c r="L84" s="14"/>
      <c r="M84" s="15"/>
      <c r="N84" s="15"/>
      <c r="O84" s="14"/>
      <c r="P84" s="14"/>
      <c r="Q84" s="17"/>
      <c r="U84" s="67">
        <v>9353</v>
      </c>
      <c r="V84" s="68" t="s">
        <v>255</v>
      </c>
      <c r="W84" s="67">
        <v>3</v>
      </c>
      <c r="X84" s="68" t="s">
        <v>16</v>
      </c>
      <c r="Y84" s="67">
        <v>2</v>
      </c>
      <c r="Z84" s="67">
        <v>2.3999999999999999E-6</v>
      </c>
      <c r="AA84" s="67">
        <v>4.7999999999999998E-6</v>
      </c>
      <c r="AB84" s="67">
        <v>4.7999999999999998E-6</v>
      </c>
      <c r="AC84" s="68" t="s">
        <v>38</v>
      </c>
      <c r="AD84" s="68" t="s">
        <v>253</v>
      </c>
      <c r="AE84" s="67">
        <v>7.2</v>
      </c>
      <c r="AF84" s="67">
        <v>2013</v>
      </c>
      <c r="AG84" s="68" t="s">
        <v>91</v>
      </c>
      <c r="AH84" s="68" t="s">
        <v>251</v>
      </c>
      <c r="AI84" s="70">
        <v>41344</v>
      </c>
    </row>
    <row r="85" spans="2:35" ht="26.25" x14ac:dyDescent="0.25">
      <c r="B85" s="13"/>
      <c r="C85" s="14"/>
      <c r="D85" s="15"/>
      <c r="E85" s="14"/>
      <c r="F85" s="15"/>
      <c r="G85" s="15"/>
      <c r="H85" s="15"/>
      <c r="I85" s="16"/>
      <c r="J85" s="15"/>
      <c r="K85" s="14"/>
      <c r="L85" s="14"/>
      <c r="M85" s="15"/>
      <c r="N85" s="15"/>
      <c r="O85" s="14"/>
      <c r="P85" s="14"/>
      <c r="Q85" s="17"/>
      <c r="U85" s="67">
        <v>9354</v>
      </c>
      <c r="V85" s="68" t="s">
        <v>257</v>
      </c>
      <c r="W85" s="67">
        <v>3</v>
      </c>
      <c r="X85" s="68" t="s">
        <v>16</v>
      </c>
      <c r="Y85" s="67">
        <v>1</v>
      </c>
      <c r="Z85" s="67">
        <v>2.3999999999999999E-6</v>
      </c>
      <c r="AA85" s="67">
        <v>2.3999999999999999E-6</v>
      </c>
      <c r="AB85" s="67">
        <v>2.3999999999999999E-6</v>
      </c>
      <c r="AC85" s="68" t="s">
        <v>38</v>
      </c>
      <c r="AD85" s="68" t="s">
        <v>253</v>
      </c>
      <c r="AE85" s="67">
        <v>7.6</v>
      </c>
      <c r="AF85" s="67">
        <v>2013</v>
      </c>
      <c r="AG85" s="68" t="s">
        <v>91</v>
      </c>
      <c r="AH85" s="68" t="s">
        <v>251</v>
      </c>
      <c r="AI85" s="70">
        <v>41344</v>
      </c>
    </row>
    <row r="86" spans="2:35" ht="26.25" x14ac:dyDescent="0.25">
      <c r="B86" s="13"/>
      <c r="C86" s="14"/>
      <c r="D86" s="15"/>
      <c r="E86" s="14"/>
      <c r="F86" s="15"/>
      <c r="G86" s="15"/>
      <c r="H86" s="15"/>
      <c r="I86" s="16"/>
      <c r="J86" s="15"/>
      <c r="K86" s="14"/>
      <c r="L86" s="14"/>
      <c r="M86" s="15"/>
      <c r="N86" s="15"/>
      <c r="O86" s="14"/>
      <c r="P86" s="14"/>
      <c r="Q86" s="17"/>
      <c r="U86" s="67">
        <v>9297</v>
      </c>
      <c r="V86" s="68" t="s">
        <v>297</v>
      </c>
      <c r="W86" s="67">
        <v>3</v>
      </c>
      <c r="X86" s="68" t="s">
        <v>16</v>
      </c>
      <c r="Y86" s="67">
        <v>3</v>
      </c>
      <c r="Z86" s="67">
        <v>2.3999999999999999E-6</v>
      </c>
      <c r="AA86" s="67">
        <v>7.1999999999999997E-6</v>
      </c>
      <c r="AB86" s="67">
        <v>7.1999999999999997E-6</v>
      </c>
      <c r="AC86" s="68" t="s">
        <v>38</v>
      </c>
      <c r="AD86" s="68" t="s">
        <v>296</v>
      </c>
      <c r="AE86" s="67">
        <v>9.9</v>
      </c>
      <c r="AF86" s="67">
        <v>2013</v>
      </c>
      <c r="AG86" s="68" t="s">
        <v>91</v>
      </c>
      <c r="AH86" s="68" t="s">
        <v>294</v>
      </c>
      <c r="AI86" s="70">
        <v>41358</v>
      </c>
    </row>
    <row r="87" spans="2:35" ht="26.25" x14ac:dyDescent="0.25">
      <c r="B87" s="13"/>
      <c r="C87" s="14"/>
      <c r="D87" s="15"/>
      <c r="E87" s="14"/>
      <c r="F87" s="15"/>
      <c r="G87" s="15"/>
      <c r="H87" s="15"/>
      <c r="I87" s="16"/>
      <c r="J87" s="15"/>
      <c r="K87" s="14"/>
      <c r="L87" s="14"/>
      <c r="M87" s="15"/>
      <c r="N87" s="15"/>
      <c r="O87" s="14"/>
      <c r="P87" s="14"/>
      <c r="Q87" s="17"/>
      <c r="U87" s="67">
        <v>9370</v>
      </c>
      <c r="V87" s="68" t="s">
        <v>275</v>
      </c>
      <c r="W87" s="67">
        <v>3</v>
      </c>
      <c r="X87" s="68" t="s">
        <v>16</v>
      </c>
      <c r="Y87" s="67">
        <v>2</v>
      </c>
      <c r="Z87" s="67">
        <v>2.3999999999999999E-6</v>
      </c>
      <c r="AA87" s="67">
        <v>4.7999999999999998E-6</v>
      </c>
      <c r="AB87" s="67">
        <v>4.7999999999999998E-6</v>
      </c>
      <c r="AC87" s="68" t="s">
        <v>38</v>
      </c>
      <c r="AD87" s="68" t="s">
        <v>265</v>
      </c>
      <c r="AE87" s="67">
        <v>6.5</v>
      </c>
      <c r="AF87" s="67">
        <v>2013</v>
      </c>
      <c r="AG87" s="68" t="s">
        <v>91</v>
      </c>
      <c r="AH87" s="68" t="s">
        <v>263</v>
      </c>
      <c r="AI87" s="70">
        <v>41344</v>
      </c>
    </row>
    <row r="88" spans="2:35" ht="26.25" x14ac:dyDescent="0.25">
      <c r="B88" s="13"/>
      <c r="C88" s="14"/>
      <c r="D88" s="15"/>
      <c r="E88" s="14"/>
      <c r="F88" s="15"/>
      <c r="G88" s="15"/>
      <c r="H88" s="15"/>
      <c r="I88" s="16"/>
      <c r="J88" s="15"/>
      <c r="K88" s="14"/>
      <c r="L88" s="14"/>
      <c r="M88" s="15"/>
      <c r="N88" s="15"/>
      <c r="O88" s="14"/>
      <c r="P88" s="14"/>
      <c r="Q88" s="17"/>
      <c r="U88" s="67">
        <v>9300</v>
      </c>
      <c r="V88" s="68" t="s">
        <v>300</v>
      </c>
      <c r="W88" s="67">
        <v>3</v>
      </c>
      <c r="X88" s="68" t="s">
        <v>16</v>
      </c>
      <c r="Y88" s="67">
        <v>2</v>
      </c>
      <c r="Z88" s="67">
        <v>2.3999999999999999E-6</v>
      </c>
      <c r="AA88" s="67">
        <v>4.7999999999999998E-6</v>
      </c>
      <c r="AB88" s="67">
        <v>4.7999999999999998E-6</v>
      </c>
      <c r="AC88" s="68" t="s">
        <v>38</v>
      </c>
      <c r="AD88" s="68" t="s">
        <v>296</v>
      </c>
      <c r="AE88" s="67">
        <v>9.4</v>
      </c>
      <c r="AF88" s="67">
        <v>2013</v>
      </c>
      <c r="AG88" s="68" t="s">
        <v>91</v>
      </c>
      <c r="AH88" s="68" t="s">
        <v>294</v>
      </c>
      <c r="AI88" s="70">
        <v>41358</v>
      </c>
    </row>
    <row r="89" spans="2:35" ht="26.25" x14ac:dyDescent="0.25">
      <c r="B89" s="13"/>
      <c r="C89" s="14"/>
      <c r="D89" s="15"/>
      <c r="E89" s="14"/>
      <c r="F89" s="15"/>
      <c r="G89" s="15"/>
      <c r="H89" s="15"/>
      <c r="I89" s="16"/>
      <c r="J89" s="15"/>
      <c r="K89" s="14"/>
      <c r="L89" s="14"/>
      <c r="M89" s="15"/>
      <c r="N89" s="15"/>
      <c r="O89" s="14"/>
      <c r="P89" s="14"/>
      <c r="Q89" s="17"/>
      <c r="U89" s="67">
        <v>9301</v>
      </c>
      <c r="V89" s="68" t="s">
        <v>301</v>
      </c>
      <c r="W89" s="67">
        <v>3</v>
      </c>
      <c r="X89" s="68" t="s">
        <v>16</v>
      </c>
      <c r="Y89" s="67">
        <v>1</v>
      </c>
      <c r="Z89" s="67">
        <v>2.3999999999999999E-6</v>
      </c>
      <c r="AA89" s="67">
        <v>2.3999999999999999E-6</v>
      </c>
      <c r="AB89" s="67">
        <v>2.3999999999999999E-6</v>
      </c>
      <c r="AC89" s="68" t="s">
        <v>38</v>
      </c>
      <c r="AD89" s="68" t="s">
        <v>296</v>
      </c>
      <c r="AE89" s="67">
        <v>7.4</v>
      </c>
      <c r="AF89" s="67">
        <v>2013</v>
      </c>
      <c r="AG89" s="68" t="s">
        <v>91</v>
      </c>
      <c r="AH89" s="68" t="s">
        <v>294</v>
      </c>
      <c r="AI89" s="70">
        <v>41358</v>
      </c>
    </row>
    <row r="90" spans="2:35" ht="26.25" x14ac:dyDescent="0.25">
      <c r="B90" s="13"/>
      <c r="C90" s="14"/>
      <c r="D90" s="15"/>
      <c r="E90" s="14"/>
      <c r="F90" s="15"/>
      <c r="G90" s="15"/>
      <c r="H90" s="15"/>
      <c r="I90" s="16"/>
      <c r="J90" s="15"/>
      <c r="K90" s="14"/>
      <c r="L90" s="14"/>
      <c r="M90" s="15"/>
      <c r="N90" s="15"/>
      <c r="O90" s="14"/>
      <c r="P90" s="14"/>
      <c r="Q90" s="17"/>
      <c r="U90" s="67">
        <v>9368</v>
      </c>
      <c r="V90" s="68" t="s">
        <v>272</v>
      </c>
      <c r="W90" s="67">
        <v>3</v>
      </c>
      <c r="X90" s="68" t="s">
        <v>16</v>
      </c>
      <c r="Y90" s="67">
        <v>3</v>
      </c>
      <c r="Z90" s="67">
        <v>2.3999999999999999E-6</v>
      </c>
      <c r="AA90" s="67">
        <v>7.1999999999999997E-6</v>
      </c>
      <c r="AB90" s="67">
        <v>7.1999999999999997E-6</v>
      </c>
      <c r="AC90" s="68" t="s">
        <v>38</v>
      </c>
      <c r="AD90" s="68" t="s">
        <v>265</v>
      </c>
      <c r="AE90" s="67">
        <v>6.5</v>
      </c>
      <c r="AF90" s="67">
        <v>2013</v>
      </c>
      <c r="AG90" s="68" t="s">
        <v>91</v>
      </c>
      <c r="AH90" s="68" t="s">
        <v>263</v>
      </c>
      <c r="AI90" s="70">
        <v>41344</v>
      </c>
    </row>
    <row r="91" spans="2:35" ht="26.25" x14ac:dyDescent="0.25">
      <c r="B91" s="13"/>
      <c r="C91" s="14"/>
      <c r="D91" s="15"/>
      <c r="E91" s="14"/>
      <c r="F91" s="15"/>
      <c r="G91" s="15"/>
      <c r="H91" s="15"/>
      <c r="I91" s="16"/>
      <c r="J91" s="15"/>
      <c r="K91" s="14"/>
      <c r="L91" s="14"/>
      <c r="M91" s="15"/>
      <c r="N91" s="15"/>
      <c r="O91" s="14"/>
      <c r="P91" s="14"/>
      <c r="Q91" s="17"/>
      <c r="U91" s="67">
        <v>9302</v>
      </c>
      <c r="V91" s="68" t="s">
        <v>302</v>
      </c>
      <c r="W91" s="67">
        <v>3</v>
      </c>
      <c r="X91" s="68" t="s">
        <v>16</v>
      </c>
      <c r="Y91" s="67">
        <v>1</v>
      </c>
      <c r="Z91" s="67">
        <v>2.3999999999999999E-6</v>
      </c>
      <c r="AA91" s="67">
        <v>2.3999999999999999E-6</v>
      </c>
      <c r="AB91" s="67">
        <v>2.3999999999999999E-6</v>
      </c>
      <c r="AC91" s="68" t="s">
        <v>38</v>
      </c>
      <c r="AD91" s="68" t="s">
        <v>296</v>
      </c>
      <c r="AE91" s="67">
        <v>8.6</v>
      </c>
      <c r="AF91" s="67">
        <v>2013</v>
      </c>
      <c r="AG91" s="68" t="s">
        <v>91</v>
      </c>
      <c r="AH91" s="68" t="s">
        <v>294</v>
      </c>
      <c r="AI91" s="70">
        <v>41358</v>
      </c>
    </row>
    <row r="92" spans="2:35" ht="26.25" x14ac:dyDescent="0.25">
      <c r="B92" s="13"/>
      <c r="C92" s="14"/>
      <c r="D92" s="15"/>
      <c r="E92" s="14"/>
      <c r="F92" s="15"/>
      <c r="G92" s="15"/>
      <c r="H92" s="15"/>
      <c r="I92" s="16"/>
      <c r="J92" s="15"/>
      <c r="K92" s="14"/>
      <c r="L92" s="14"/>
      <c r="M92" s="15"/>
      <c r="N92" s="15"/>
      <c r="O92" s="14"/>
      <c r="P92" s="14"/>
      <c r="Q92" s="17"/>
      <c r="U92" s="67">
        <v>9296</v>
      </c>
      <c r="V92" s="68" t="s">
        <v>293</v>
      </c>
      <c r="W92" s="67">
        <v>3</v>
      </c>
      <c r="X92" s="68" t="s">
        <v>16</v>
      </c>
      <c r="Y92" s="67">
        <v>2</v>
      </c>
      <c r="Z92" s="67">
        <v>2.3999999999999999E-6</v>
      </c>
      <c r="AA92" s="67">
        <v>4.7999999999999998E-6</v>
      </c>
      <c r="AB92" s="67">
        <v>4.7999999999999998E-6</v>
      </c>
      <c r="AC92" s="68" t="s">
        <v>38</v>
      </c>
      <c r="AD92" s="68" t="s">
        <v>296</v>
      </c>
      <c r="AE92" s="67">
        <v>9.6999999999999993</v>
      </c>
      <c r="AF92" s="67">
        <v>2013</v>
      </c>
      <c r="AG92" s="68" t="s">
        <v>91</v>
      </c>
      <c r="AH92" s="68" t="s">
        <v>294</v>
      </c>
      <c r="AI92" s="70">
        <v>41358</v>
      </c>
    </row>
    <row r="93" spans="2:35" ht="26.25" x14ac:dyDescent="0.25">
      <c r="B93" s="13"/>
      <c r="C93" s="14"/>
      <c r="D93" s="15"/>
      <c r="E93" s="14"/>
      <c r="F93" s="15"/>
      <c r="G93" s="15"/>
      <c r="H93" s="15"/>
      <c r="I93" s="16"/>
      <c r="J93" s="15"/>
      <c r="K93" s="14"/>
      <c r="L93" s="14"/>
      <c r="M93" s="15"/>
      <c r="N93" s="15"/>
      <c r="O93" s="14"/>
      <c r="P93" s="14"/>
      <c r="Q93" s="17"/>
      <c r="U93" s="67">
        <v>9304</v>
      </c>
      <c r="V93" s="68" t="s">
        <v>304</v>
      </c>
      <c r="W93" s="67">
        <v>3</v>
      </c>
      <c r="X93" s="68" t="s">
        <v>16</v>
      </c>
      <c r="Y93" s="67">
        <v>1</v>
      </c>
      <c r="Z93" s="67">
        <v>2.3999999999999999E-6</v>
      </c>
      <c r="AA93" s="67">
        <v>2.3999999999999999E-6</v>
      </c>
      <c r="AB93" s="67">
        <v>2.3999999999999999E-6</v>
      </c>
      <c r="AC93" s="68" t="s">
        <v>38</v>
      </c>
      <c r="AD93" s="68" t="s">
        <v>296</v>
      </c>
      <c r="AE93" s="67">
        <v>7.9</v>
      </c>
      <c r="AF93" s="67">
        <v>2013</v>
      </c>
      <c r="AG93" s="68" t="s">
        <v>91</v>
      </c>
      <c r="AH93" s="68" t="s">
        <v>294</v>
      </c>
      <c r="AI93" s="70">
        <v>41358</v>
      </c>
    </row>
    <row r="94" spans="2:35" ht="26.25" x14ac:dyDescent="0.25">
      <c r="B94" s="13"/>
      <c r="C94" s="14"/>
      <c r="D94" s="15"/>
      <c r="E94" s="14"/>
      <c r="F94" s="15"/>
      <c r="G94" s="15"/>
      <c r="H94" s="15"/>
      <c r="I94" s="16"/>
      <c r="J94" s="15"/>
      <c r="K94" s="14"/>
      <c r="L94" s="14"/>
      <c r="M94" s="15"/>
      <c r="N94" s="15"/>
      <c r="O94" s="14"/>
      <c r="P94" s="14"/>
      <c r="Q94" s="17"/>
      <c r="U94" s="67">
        <v>9367</v>
      </c>
      <c r="V94" s="68" t="s">
        <v>271</v>
      </c>
      <c r="W94" s="67">
        <v>3</v>
      </c>
      <c r="X94" s="68" t="s">
        <v>16</v>
      </c>
      <c r="Y94" s="67">
        <v>2</v>
      </c>
      <c r="Z94" s="67">
        <v>2.3999999999999999E-6</v>
      </c>
      <c r="AA94" s="67">
        <v>4.7999999999999998E-6</v>
      </c>
      <c r="AB94" s="67">
        <v>4.7999999999999998E-6</v>
      </c>
      <c r="AC94" s="68" t="s">
        <v>38</v>
      </c>
      <c r="AD94" s="68" t="s">
        <v>265</v>
      </c>
      <c r="AE94" s="67">
        <v>7.2</v>
      </c>
      <c r="AF94" s="67">
        <v>2013</v>
      </c>
      <c r="AG94" s="68" t="s">
        <v>91</v>
      </c>
      <c r="AH94" s="68" t="s">
        <v>263</v>
      </c>
      <c r="AI94" s="70">
        <v>41344</v>
      </c>
    </row>
    <row r="95" spans="2:35" ht="26.25" x14ac:dyDescent="0.25">
      <c r="B95" s="13"/>
      <c r="C95" s="14"/>
      <c r="D95" s="15"/>
      <c r="E95" s="14"/>
      <c r="F95" s="15"/>
      <c r="G95" s="15"/>
      <c r="H95" s="15"/>
      <c r="I95" s="16"/>
      <c r="J95" s="15"/>
      <c r="K95" s="14"/>
      <c r="L95" s="14"/>
      <c r="M95" s="15"/>
      <c r="N95" s="15"/>
      <c r="O95" s="14"/>
      <c r="P95" s="14"/>
      <c r="Q95" s="17"/>
      <c r="U95" s="67">
        <v>9307</v>
      </c>
      <c r="V95" s="68" t="s">
        <v>308</v>
      </c>
      <c r="W95" s="67">
        <v>3</v>
      </c>
      <c r="X95" s="68" t="s">
        <v>16</v>
      </c>
      <c r="Y95" s="67">
        <v>1</v>
      </c>
      <c r="Z95" s="67">
        <v>2.3999999999999999E-6</v>
      </c>
      <c r="AA95" s="67">
        <v>2.3999999999999999E-6</v>
      </c>
      <c r="AB95" s="67">
        <v>2.3999999999999999E-6</v>
      </c>
      <c r="AC95" s="68" t="s">
        <v>38</v>
      </c>
      <c r="AD95" s="68" t="s">
        <v>296</v>
      </c>
      <c r="AE95" s="67">
        <v>7.8</v>
      </c>
      <c r="AF95" s="67">
        <v>2013</v>
      </c>
      <c r="AG95" s="68" t="s">
        <v>91</v>
      </c>
      <c r="AH95" s="68" t="s">
        <v>294</v>
      </c>
      <c r="AI95" s="70">
        <v>41358</v>
      </c>
    </row>
    <row r="96" spans="2:35" ht="26.25" x14ac:dyDescent="0.25">
      <c r="B96" s="13"/>
      <c r="C96" s="14"/>
      <c r="D96" s="15"/>
      <c r="E96" s="14"/>
      <c r="F96" s="15"/>
      <c r="G96" s="15"/>
      <c r="H96" s="15"/>
      <c r="I96" s="16"/>
      <c r="J96" s="15"/>
      <c r="K96" s="14"/>
      <c r="L96" s="14"/>
      <c r="M96" s="15"/>
      <c r="N96" s="15"/>
      <c r="O96" s="14"/>
      <c r="P96" s="14"/>
      <c r="Q96" s="17"/>
      <c r="U96" s="67">
        <v>9313</v>
      </c>
      <c r="V96" s="68" t="s">
        <v>315</v>
      </c>
      <c r="W96" s="67">
        <v>3</v>
      </c>
      <c r="X96" s="68" t="s">
        <v>16</v>
      </c>
      <c r="Y96" s="67">
        <v>1</v>
      </c>
      <c r="Z96" s="67">
        <v>2.3999999999999999E-6</v>
      </c>
      <c r="AA96" s="67">
        <v>2.3999999999999999E-6</v>
      </c>
      <c r="AB96" s="67">
        <v>2.3999999999999999E-6</v>
      </c>
      <c r="AC96" s="68" t="s">
        <v>38</v>
      </c>
      <c r="AD96" s="68" t="s">
        <v>296</v>
      </c>
      <c r="AE96" s="67">
        <v>7.8</v>
      </c>
      <c r="AF96" s="67">
        <v>2013</v>
      </c>
      <c r="AG96" s="68" t="s">
        <v>91</v>
      </c>
      <c r="AH96" s="68" t="s">
        <v>294</v>
      </c>
      <c r="AI96" s="70">
        <v>41358</v>
      </c>
    </row>
    <row r="97" spans="2:35" ht="39" x14ac:dyDescent="0.25">
      <c r="B97" s="13"/>
      <c r="C97" s="14"/>
      <c r="D97" s="15"/>
      <c r="E97" s="14"/>
      <c r="F97" s="15"/>
      <c r="G97" s="15"/>
      <c r="H97" s="15"/>
      <c r="I97" s="16"/>
      <c r="J97" s="15"/>
      <c r="K97" s="14"/>
      <c r="L97" s="14"/>
      <c r="M97" s="15"/>
      <c r="N97" s="15"/>
      <c r="O97" s="14"/>
      <c r="P97" s="14"/>
      <c r="Q97" s="17"/>
      <c r="U97" s="67">
        <v>9368</v>
      </c>
      <c r="V97" s="68" t="s">
        <v>272</v>
      </c>
      <c r="W97" s="67">
        <v>3</v>
      </c>
      <c r="X97" s="68" t="s">
        <v>326</v>
      </c>
      <c r="Y97" s="67">
        <v>1</v>
      </c>
      <c r="Z97" s="67">
        <v>1.3699999999999999E-5</v>
      </c>
      <c r="AA97" s="67">
        <v>1.3699999999999999E-5</v>
      </c>
      <c r="AB97" s="67">
        <v>1.3699999999999999E-5</v>
      </c>
      <c r="AC97" s="68" t="s">
        <v>44</v>
      </c>
      <c r="AD97" s="68" t="s">
        <v>265</v>
      </c>
      <c r="AE97" s="67">
        <v>6.5</v>
      </c>
      <c r="AF97" s="67">
        <v>2013</v>
      </c>
      <c r="AG97" s="68" t="s">
        <v>91</v>
      </c>
      <c r="AH97" s="68" t="s">
        <v>263</v>
      </c>
      <c r="AI97" s="70">
        <v>41344</v>
      </c>
    </row>
    <row r="98" spans="2:35" ht="39" x14ac:dyDescent="0.25">
      <c r="B98" s="13"/>
      <c r="C98" s="14"/>
      <c r="D98" s="15"/>
      <c r="E98" s="14"/>
      <c r="F98" s="15"/>
      <c r="G98" s="15"/>
      <c r="H98" s="15"/>
      <c r="I98" s="16"/>
      <c r="J98" s="15"/>
      <c r="K98" s="14"/>
      <c r="L98" s="14"/>
      <c r="M98" s="15"/>
      <c r="N98" s="15"/>
      <c r="O98" s="14"/>
      <c r="P98" s="14"/>
      <c r="Q98" s="17"/>
      <c r="U98" s="67">
        <v>9363</v>
      </c>
      <c r="V98" s="68" t="s">
        <v>266</v>
      </c>
      <c r="W98" s="67">
        <v>3</v>
      </c>
      <c r="X98" s="68" t="s">
        <v>326</v>
      </c>
      <c r="Y98" s="67">
        <v>1</v>
      </c>
      <c r="Z98" s="67">
        <v>1.3699999999999999E-5</v>
      </c>
      <c r="AA98" s="67">
        <v>1.3699999999999999E-5</v>
      </c>
      <c r="AB98" s="67">
        <v>1.3699999999999999E-5</v>
      </c>
      <c r="AC98" s="68" t="s">
        <v>44</v>
      </c>
      <c r="AD98" s="68" t="s">
        <v>265</v>
      </c>
      <c r="AE98" s="67">
        <v>7.5</v>
      </c>
      <c r="AF98" s="67">
        <v>2013</v>
      </c>
      <c r="AG98" s="68" t="s">
        <v>91</v>
      </c>
      <c r="AH98" s="68" t="s">
        <v>263</v>
      </c>
      <c r="AI98" s="70">
        <v>41344</v>
      </c>
    </row>
    <row r="99" spans="2:35" ht="39" x14ac:dyDescent="0.25">
      <c r="B99" s="13"/>
      <c r="C99" s="14"/>
      <c r="D99" s="15"/>
      <c r="E99" s="14"/>
      <c r="F99" s="15"/>
      <c r="G99" s="15"/>
      <c r="H99" s="15"/>
      <c r="I99" s="16"/>
      <c r="J99" s="15"/>
      <c r="K99" s="14"/>
      <c r="L99" s="14"/>
      <c r="M99" s="15"/>
      <c r="N99" s="15"/>
      <c r="O99" s="14"/>
      <c r="P99" s="14"/>
      <c r="Q99" s="17"/>
      <c r="U99" s="67">
        <v>9366</v>
      </c>
      <c r="V99" s="68" t="s">
        <v>270</v>
      </c>
      <c r="W99" s="67">
        <v>3</v>
      </c>
      <c r="X99" s="68" t="s">
        <v>326</v>
      </c>
      <c r="Y99" s="67">
        <v>6</v>
      </c>
      <c r="Z99" s="67">
        <v>1.3699999999999999E-5</v>
      </c>
      <c r="AA99" s="67">
        <v>8.2199999999999992E-5</v>
      </c>
      <c r="AB99" s="67">
        <v>8.2199999999999992E-5</v>
      </c>
      <c r="AC99" s="68" t="s">
        <v>44</v>
      </c>
      <c r="AD99" s="68" t="s">
        <v>265</v>
      </c>
      <c r="AE99" s="67">
        <v>7.1</v>
      </c>
      <c r="AF99" s="67">
        <v>2013</v>
      </c>
      <c r="AG99" s="68" t="s">
        <v>91</v>
      </c>
      <c r="AH99" s="68" t="s">
        <v>263</v>
      </c>
      <c r="AI99" s="70">
        <v>41344</v>
      </c>
    </row>
    <row r="100" spans="2:35" ht="39" x14ac:dyDescent="0.25">
      <c r="B100" s="13"/>
      <c r="C100" s="14"/>
      <c r="D100" s="15"/>
      <c r="E100" s="14"/>
      <c r="F100" s="15"/>
      <c r="G100" s="15"/>
      <c r="H100" s="15"/>
      <c r="I100" s="16"/>
      <c r="J100" s="15"/>
      <c r="K100" s="14"/>
      <c r="L100" s="14"/>
      <c r="M100" s="15"/>
      <c r="N100" s="15"/>
      <c r="O100" s="14"/>
      <c r="P100" s="14"/>
      <c r="Q100" s="17"/>
      <c r="U100" s="67">
        <v>9367</v>
      </c>
      <c r="V100" s="68" t="s">
        <v>271</v>
      </c>
      <c r="W100" s="67">
        <v>3</v>
      </c>
      <c r="X100" s="68" t="s">
        <v>326</v>
      </c>
      <c r="Y100" s="67">
        <v>3</v>
      </c>
      <c r="Z100" s="67">
        <v>1.3699999999999999E-5</v>
      </c>
      <c r="AA100" s="67">
        <v>4.1099999999999996E-5</v>
      </c>
      <c r="AB100" s="67">
        <v>4.1099999999999996E-5</v>
      </c>
      <c r="AC100" s="68" t="s">
        <v>44</v>
      </c>
      <c r="AD100" s="68" t="s">
        <v>265</v>
      </c>
      <c r="AE100" s="67">
        <v>7.2</v>
      </c>
      <c r="AF100" s="67">
        <v>2013</v>
      </c>
      <c r="AG100" s="68" t="s">
        <v>91</v>
      </c>
      <c r="AH100" s="68" t="s">
        <v>263</v>
      </c>
      <c r="AI100" s="70">
        <v>41344</v>
      </c>
    </row>
    <row r="101" spans="2:35" ht="39" x14ac:dyDescent="0.25">
      <c r="B101" s="13"/>
      <c r="C101" s="14"/>
      <c r="D101" s="15"/>
      <c r="E101" s="14"/>
      <c r="F101" s="15"/>
      <c r="G101" s="15"/>
      <c r="H101" s="15"/>
      <c r="I101" s="16"/>
      <c r="J101" s="15"/>
      <c r="K101" s="14"/>
      <c r="L101" s="14"/>
      <c r="M101" s="15"/>
      <c r="N101" s="15"/>
      <c r="O101" s="14"/>
      <c r="P101" s="14"/>
      <c r="Q101" s="17"/>
      <c r="U101" s="67">
        <v>9312</v>
      </c>
      <c r="V101" s="68" t="s">
        <v>314</v>
      </c>
      <c r="W101" s="67">
        <v>3</v>
      </c>
      <c r="X101" s="68" t="s">
        <v>326</v>
      </c>
      <c r="Y101" s="67">
        <v>1</v>
      </c>
      <c r="Z101" s="67">
        <v>1.3699999999999999E-5</v>
      </c>
      <c r="AA101" s="67">
        <v>1.3699999999999999E-5</v>
      </c>
      <c r="AB101" s="67">
        <v>1.3699999999999999E-5</v>
      </c>
      <c r="AC101" s="68" t="s">
        <v>44</v>
      </c>
      <c r="AD101" s="68" t="s">
        <v>296</v>
      </c>
      <c r="AE101" s="67">
        <v>10.1</v>
      </c>
      <c r="AF101" s="67">
        <v>2013</v>
      </c>
      <c r="AG101" s="68" t="s">
        <v>91</v>
      </c>
      <c r="AH101" s="68" t="s">
        <v>294</v>
      </c>
      <c r="AI101" s="70">
        <v>41358</v>
      </c>
    </row>
    <row r="102" spans="2:35" ht="39" x14ac:dyDescent="0.25">
      <c r="B102" s="13"/>
      <c r="C102" s="14"/>
      <c r="D102" s="15"/>
      <c r="E102" s="14"/>
      <c r="F102" s="15"/>
      <c r="G102" s="15"/>
      <c r="H102" s="15"/>
      <c r="I102" s="16"/>
      <c r="J102" s="15"/>
      <c r="K102" s="14"/>
      <c r="L102" s="14"/>
      <c r="M102" s="15"/>
      <c r="N102" s="15"/>
      <c r="O102" s="14"/>
      <c r="P102" s="14"/>
      <c r="Q102" s="17"/>
      <c r="U102" s="67">
        <v>9297</v>
      </c>
      <c r="V102" s="68" t="s">
        <v>297</v>
      </c>
      <c r="W102" s="67">
        <v>3</v>
      </c>
      <c r="X102" s="68" t="s">
        <v>326</v>
      </c>
      <c r="Y102" s="67">
        <v>1</v>
      </c>
      <c r="Z102" s="67">
        <v>1.3699999999999999E-5</v>
      </c>
      <c r="AA102" s="67">
        <v>1.3699999999999999E-5</v>
      </c>
      <c r="AB102" s="67">
        <v>1.3699999999999999E-5</v>
      </c>
      <c r="AC102" s="68" t="s">
        <v>44</v>
      </c>
      <c r="AD102" s="68" t="s">
        <v>296</v>
      </c>
      <c r="AE102" s="67">
        <v>9.9</v>
      </c>
      <c r="AF102" s="67">
        <v>2013</v>
      </c>
      <c r="AG102" s="68" t="s">
        <v>91</v>
      </c>
      <c r="AH102" s="68" t="s">
        <v>294</v>
      </c>
      <c r="AI102" s="70">
        <v>41358</v>
      </c>
    </row>
    <row r="103" spans="2:35" ht="39" x14ac:dyDescent="0.25">
      <c r="B103" s="13"/>
      <c r="C103" s="14"/>
      <c r="D103" s="15"/>
      <c r="E103" s="14"/>
      <c r="F103" s="15"/>
      <c r="G103" s="15"/>
      <c r="H103" s="15"/>
      <c r="I103" s="16"/>
      <c r="J103" s="15"/>
      <c r="K103" s="14"/>
      <c r="L103" s="14"/>
      <c r="M103" s="15"/>
      <c r="N103" s="15"/>
      <c r="O103" s="14"/>
      <c r="P103" s="14"/>
      <c r="Q103" s="17"/>
      <c r="U103" s="67">
        <v>9298</v>
      </c>
      <c r="V103" s="68" t="s">
        <v>298</v>
      </c>
      <c r="W103" s="67">
        <v>3</v>
      </c>
      <c r="X103" s="68" t="s">
        <v>326</v>
      </c>
      <c r="Y103" s="67">
        <v>5</v>
      </c>
      <c r="Z103" s="67">
        <v>1.3699999999999999E-5</v>
      </c>
      <c r="AA103" s="67">
        <v>6.8499999999999998E-5</v>
      </c>
      <c r="AB103" s="67">
        <v>6.8499999999999998E-5</v>
      </c>
      <c r="AC103" s="68" t="s">
        <v>44</v>
      </c>
      <c r="AD103" s="68" t="s">
        <v>296</v>
      </c>
      <c r="AE103" s="67">
        <v>9.8000000000000007</v>
      </c>
      <c r="AF103" s="67">
        <v>2013</v>
      </c>
      <c r="AG103" s="68" t="s">
        <v>91</v>
      </c>
      <c r="AH103" s="68" t="s">
        <v>294</v>
      </c>
      <c r="AI103" s="70">
        <v>41358</v>
      </c>
    </row>
    <row r="104" spans="2:35" ht="39" x14ac:dyDescent="0.25">
      <c r="B104" s="13"/>
      <c r="C104" s="14"/>
      <c r="D104" s="15"/>
      <c r="E104" s="14"/>
      <c r="F104" s="15"/>
      <c r="G104" s="15"/>
      <c r="H104" s="15"/>
      <c r="I104" s="16"/>
      <c r="J104" s="15"/>
      <c r="K104" s="14"/>
      <c r="L104" s="14"/>
      <c r="M104" s="15"/>
      <c r="N104" s="15"/>
      <c r="O104" s="14"/>
      <c r="P104" s="14"/>
      <c r="Q104" s="17"/>
      <c r="U104" s="67">
        <v>9300</v>
      </c>
      <c r="V104" s="68" t="s">
        <v>300</v>
      </c>
      <c r="W104" s="67">
        <v>3</v>
      </c>
      <c r="X104" s="68" t="s">
        <v>326</v>
      </c>
      <c r="Y104" s="67">
        <v>2</v>
      </c>
      <c r="Z104" s="67">
        <v>1.3699999999999999E-5</v>
      </c>
      <c r="AA104" s="67">
        <v>2.7399999999999999E-5</v>
      </c>
      <c r="AB104" s="67">
        <v>2.7399999999999999E-5</v>
      </c>
      <c r="AC104" s="68" t="s">
        <v>44</v>
      </c>
      <c r="AD104" s="68" t="s">
        <v>296</v>
      </c>
      <c r="AE104" s="67">
        <v>9.4</v>
      </c>
      <c r="AF104" s="67">
        <v>2013</v>
      </c>
      <c r="AG104" s="68" t="s">
        <v>91</v>
      </c>
      <c r="AH104" s="68" t="s">
        <v>294</v>
      </c>
      <c r="AI104" s="70">
        <v>41358</v>
      </c>
    </row>
    <row r="105" spans="2:35" ht="39" x14ac:dyDescent="0.25">
      <c r="B105" s="13"/>
      <c r="C105" s="14"/>
      <c r="D105" s="15"/>
      <c r="E105" s="14"/>
      <c r="F105" s="15"/>
      <c r="G105" s="15"/>
      <c r="H105" s="15"/>
      <c r="I105" s="16"/>
      <c r="J105" s="15"/>
      <c r="K105" s="14"/>
      <c r="L105" s="14"/>
      <c r="M105" s="15"/>
      <c r="N105" s="15"/>
      <c r="O105" s="14"/>
      <c r="P105" s="14"/>
      <c r="Q105" s="17"/>
      <c r="U105" s="67">
        <v>9301</v>
      </c>
      <c r="V105" s="68" t="s">
        <v>301</v>
      </c>
      <c r="W105" s="67">
        <v>3</v>
      </c>
      <c r="X105" s="68" t="s">
        <v>326</v>
      </c>
      <c r="Y105" s="67">
        <v>1</v>
      </c>
      <c r="Z105" s="67">
        <v>1.3699999999999999E-5</v>
      </c>
      <c r="AA105" s="67">
        <v>1.3699999999999999E-5</v>
      </c>
      <c r="AB105" s="67">
        <v>1.3699999999999999E-5</v>
      </c>
      <c r="AC105" s="68" t="s">
        <v>44</v>
      </c>
      <c r="AD105" s="68" t="s">
        <v>296</v>
      </c>
      <c r="AE105" s="67">
        <v>7.4</v>
      </c>
      <c r="AF105" s="67">
        <v>2013</v>
      </c>
      <c r="AG105" s="68" t="s">
        <v>91</v>
      </c>
      <c r="AH105" s="68" t="s">
        <v>294</v>
      </c>
      <c r="AI105" s="70">
        <v>41358</v>
      </c>
    </row>
    <row r="106" spans="2:35" ht="39" x14ac:dyDescent="0.25">
      <c r="B106" s="13"/>
      <c r="C106" s="14"/>
      <c r="D106" s="15"/>
      <c r="E106" s="14"/>
      <c r="F106" s="15"/>
      <c r="G106" s="15"/>
      <c r="H106" s="15"/>
      <c r="I106" s="16"/>
      <c r="J106" s="15"/>
      <c r="K106" s="14"/>
      <c r="L106" s="14"/>
      <c r="M106" s="15"/>
      <c r="N106" s="15"/>
      <c r="O106" s="14"/>
      <c r="P106" s="14"/>
      <c r="Q106" s="17"/>
      <c r="U106" s="67">
        <v>9302</v>
      </c>
      <c r="V106" s="68" t="s">
        <v>302</v>
      </c>
      <c r="W106" s="67">
        <v>3</v>
      </c>
      <c r="X106" s="68" t="s">
        <v>326</v>
      </c>
      <c r="Y106" s="67">
        <v>3</v>
      </c>
      <c r="Z106" s="67">
        <v>1.3699999999999999E-5</v>
      </c>
      <c r="AA106" s="67">
        <v>4.1099999999999996E-5</v>
      </c>
      <c r="AB106" s="67">
        <v>4.1099999999999996E-5</v>
      </c>
      <c r="AC106" s="68" t="s">
        <v>44</v>
      </c>
      <c r="AD106" s="68" t="s">
        <v>296</v>
      </c>
      <c r="AE106" s="67">
        <v>8.6</v>
      </c>
      <c r="AF106" s="67">
        <v>2013</v>
      </c>
      <c r="AG106" s="68" t="s">
        <v>91</v>
      </c>
      <c r="AH106" s="68" t="s">
        <v>294</v>
      </c>
      <c r="AI106" s="70">
        <v>41358</v>
      </c>
    </row>
    <row r="107" spans="2:35" ht="39" x14ac:dyDescent="0.25">
      <c r="B107" s="13"/>
      <c r="C107" s="14"/>
      <c r="D107" s="15"/>
      <c r="E107" s="14"/>
      <c r="F107" s="15"/>
      <c r="G107" s="15"/>
      <c r="H107" s="15"/>
      <c r="I107" s="16"/>
      <c r="J107" s="15"/>
      <c r="K107" s="14"/>
      <c r="L107" s="14"/>
      <c r="M107" s="15"/>
      <c r="N107" s="15"/>
      <c r="O107" s="14"/>
      <c r="P107" s="14"/>
      <c r="Q107" s="17"/>
      <c r="U107" s="67">
        <v>9303</v>
      </c>
      <c r="V107" s="68" t="s">
        <v>303</v>
      </c>
      <c r="W107" s="67">
        <v>3</v>
      </c>
      <c r="X107" s="68" t="s">
        <v>326</v>
      </c>
      <c r="Y107" s="67">
        <v>2</v>
      </c>
      <c r="Z107" s="67">
        <v>1.3699999999999999E-5</v>
      </c>
      <c r="AA107" s="67">
        <v>2.7399999999999999E-5</v>
      </c>
      <c r="AB107" s="67">
        <v>2.7399999999999999E-5</v>
      </c>
      <c r="AC107" s="68" t="s">
        <v>44</v>
      </c>
      <c r="AD107" s="68" t="s">
        <v>296</v>
      </c>
      <c r="AE107" s="67">
        <v>8.3000000000000007</v>
      </c>
      <c r="AF107" s="67">
        <v>2013</v>
      </c>
      <c r="AG107" s="68" t="s">
        <v>91</v>
      </c>
      <c r="AH107" s="68" t="s">
        <v>294</v>
      </c>
      <c r="AI107" s="70">
        <v>41358</v>
      </c>
    </row>
    <row r="108" spans="2:35" ht="39" x14ac:dyDescent="0.25">
      <c r="B108" s="13"/>
      <c r="C108" s="14"/>
      <c r="D108" s="15"/>
      <c r="E108" s="14"/>
      <c r="F108" s="15"/>
      <c r="G108" s="15"/>
      <c r="H108" s="15"/>
      <c r="I108" s="16"/>
      <c r="J108" s="15"/>
      <c r="K108" s="14"/>
      <c r="L108" s="14"/>
      <c r="M108" s="15"/>
      <c r="N108" s="15"/>
      <c r="O108" s="14"/>
      <c r="P108" s="14"/>
      <c r="Q108" s="17"/>
      <c r="U108" s="67">
        <v>9306</v>
      </c>
      <c r="V108" s="68" t="s">
        <v>306</v>
      </c>
      <c r="W108" s="67">
        <v>3</v>
      </c>
      <c r="X108" s="68" t="s">
        <v>326</v>
      </c>
      <c r="Y108" s="67">
        <v>1</v>
      </c>
      <c r="Z108" s="67">
        <v>1.3699999999999999E-5</v>
      </c>
      <c r="AA108" s="67">
        <v>1.3699999999999999E-5</v>
      </c>
      <c r="AB108" s="67">
        <v>1.3699999999999999E-5</v>
      </c>
      <c r="AC108" s="68" t="s">
        <v>44</v>
      </c>
      <c r="AD108" s="68" t="s">
        <v>296</v>
      </c>
      <c r="AE108" s="67">
        <v>7.3</v>
      </c>
      <c r="AF108" s="67">
        <v>2013</v>
      </c>
      <c r="AG108" s="68" t="s">
        <v>91</v>
      </c>
      <c r="AH108" s="68" t="s">
        <v>294</v>
      </c>
      <c r="AI108" s="70">
        <v>41358</v>
      </c>
    </row>
    <row r="109" spans="2:35" ht="39" x14ac:dyDescent="0.25">
      <c r="B109" s="13"/>
      <c r="C109" s="14"/>
      <c r="D109" s="15"/>
      <c r="E109" s="14"/>
      <c r="F109" s="15"/>
      <c r="G109" s="15"/>
      <c r="H109" s="15"/>
      <c r="I109" s="16"/>
      <c r="J109" s="15"/>
      <c r="K109" s="14"/>
      <c r="L109" s="14"/>
      <c r="M109" s="15"/>
      <c r="N109" s="15"/>
      <c r="O109" s="14"/>
      <c r="P109" s="14"/>
      <c r="Q109" s="17"/>
      <c r="U109" s="67">
        <v>9348</v>
      </c>
      <c r="V109" s="68" t="s">
        <v>290</v>
      </c>
      <c r="W109" s="67">
        <v>3</v>
      </c>
      <c r="X109" s="68" t="s">
        <v>326</v>
      </c>
      <c r="Y109" s="67">
        <v>1</v>
      </c>
      <c r="Z109" s="67">
        <v>1.3699999999999999E-5</v>
      </c>
      <c r="AA109" s="67">
        <v>1.3699999999999999E-5</v>
      </c>
      <c r="AB109" s="67">
        <v>1.3699999999999999E-5</v>
      </c>
      <c r="AC109" s="68" t="s">
        <v>44</v>
      </c>
      <c r="AD109" s="68" t="s">
        <v>280</v>
      </c>
      <c r="AE109" s="67">
        <v>9.9</v>
      </c>
      <c r="AF109" s="67">
        <v>2013</v>
      </c>
      <c r="AG109" s="68" t="s">
        <v>91</v>
      </c>
      <c r="AH109" s="68" t="s">
        <v>278</v>
      </c>
      <c r="AI109" s="70">
        <v>41345</v>
      </c>
    </row>
    <row r="110" spans="2:35" ht="39" x14ac:dyDescent="0.25">
      <c r="B110" s="13"/>
      <c r="C110" s="14"/>
      <c r="D110" s="15"/>
      <c r="E110" s="14"/>
      <c r="F110" s="15"/>
      <c r="G110" s="15"/>
      <c r="H110" s="15"/>
      <c r="I110" s="16"/>
      <c r="J110" s="15"/>
      <c r="K110" s="14"/>
      <c r="L110" s="14"/>
      <c r="M110" s="15"/>
      <c r="N110" s="15"/>
      <c r="O110" s="14"/>
      <c r="P110" s="14"/>
      <c r="Q110" s="17"/>
      <c r="U110" s="67">
        <v>9310</v>
      </c>
      <c r="V110" s="68" t="s">
        <v>311</v>
      </c>
      <c r="W110" s="67">
        <v>3</v>
      </c>
      <c r="X110" s="68" t="s">
        <v>326</v>
      </c>
      <c r="Y110" s="67">
        <v>1</v>
      </c>
      <c r="Z110" s="67">
        <v>1.3699999999999999E-5</v>
      </c>
      <c r="AA110" s="67">
        <v>1.3699999999999999E-5</v>
      </c>
      <c r="AB110" s="67">
        <v>1.3699999999999999E-5</v>
      </c>
      <c r="AC110" s="68" t="s">
        <v>44</v>
      </c>
      <c r="AD110" s="68" t="s">
        <v>296</v>
      </c>
      <c r="AE110" s="67">
        <v>9.5</v>
      </c>
      <c r="AF110" s="67">
        <v>2013</v>
      </c>
      <c r="AG110" s="68" t="s">
        <v>91</v>
      </c>
      <c r="AH110" s="68" t="s">
        <v>294</v>
      </c>
      <c r="AI110" s="70">
        <v>41358</v>
      </c>
    </row>
    <row r="111" spans="2:35" ht="39" x14ac:dyDescent="0.25">
      <c r="B111" s="13"/>
      <c r="C111" s="14"/>
      <c r="D111" s="15"/>
      <c r="E111" s="14"/>
      <c r="F111" s="15"/>
      <c r="G111" s="15"/>
      <c r="H111" s="15"/>
      <c r="I111" s="16"/>
      <c r="J111" s="15"/>
      <c r="K111" s="14"/>
      <c r="L111" s="14"/>
      <c r="M111" s="15"/>
      <c r="N111" s="15"/>
      <c r="O111" s="14"/>
      <c r="P111" s="14"/>
      <c r="Q111" s="17"/>
      <c r="U111" s="67">
        <v>9357</v>
      </c>
      <c r="V111" s="68" t="s">
        <v>260</v>
      </c>
      <c r="W111" s="67">
        <v>3</v>
      </c>
      <c r="X111" s="68" t="s">
        <v>326</v>
      </c>
      <c r="Y111" s="67">
        <v>1</v>
      </c>
      <c r="Z111" s="67">
        <v>1.3699999999999999E-5</v>
      </c>
      <c r="AA111" s="67">
        <v>1.3699999999999999E-5</v>
      </c>
      <c r="AB111" s="67">
        <v>1.3699999999999999E-5</v>
      </c>
      <c r="AC111" s="68" t="s">
        <v>44</v>
      </c>
      <c r="AD111" s="68" t="s">
        <v>253</v>
      </c>
      <c r="AE111" s="67">
        <v>7.2</v>
      </c>
      <c r="AF111" s="67">
        <v>2013</v>
      </c>
      <c r="AG111" s="68" t="s">
        <v>91</v>
      </c>
      <c r="AH111" s="68" t="s">
        <v>251</v>
      </c>
      <c r="AI111" s="70">
        <v>41344</v>
      </c>
    </row>
    <row r="112" spans="2:35" ht="39" x14ac:dyDescent="0.25">
      <c r="B112" s="13"/>
      <c r="C112" s="14"/>
      <c r="D112" s="15"/>
      <c r="E112" s="14"/>
      <c r="F112" s="15"/>
      <c r="G112" s="15"/>
      <c r="H112" s="15"/>
      <c r="I112" s="16"/>
      <c r="J112" s="15"/>
      <c r="K112" s="14"/>
      <c r="L112" s="14"/>
      <c r="M112" s="15"/>
      <c r="N112" s="15"/>
      <c r="O112" s="14"/>
      <c r="P112" s="14"/>
      <c r="Q112" s="17"/>
      <c r="U112" s="67">
        <v>9313</v>
      </c>
      <c r="V112" s="68" t="s">
        <v>315</v>
      </c>
      <c r="W112" s="67">
        <v>3</v>
      </c>
      <c r="X112" s="68" t="s">
        <v>326</v>
      </c>
      <c r="Y112" s="67">
        <v>2</v>
      </c>
      <c r="Z112" s="67">
        <v>1.3699999999999999E-5</v>
      </c>
      <c r="AA112" s="67">
        <v>2.7399999999999999E-5</v>
      </c>
      <c r="AB112" s="67">
        <v>2.7399999999999999E-5</v>
      </c>
      <c r="AC112" s="68" t="s">
        <v>44</v>
      </c>
      <c r="AD112" s="68" t="s">
        <v>296</v>
      </c>
      <c r="AE112" s="67">
        <v>7.8</v>
      </c>
      <c r="AF112" s="67">
        <v>2013</v>
      </c>
      <c r="AG112" s="68" t="s">
        <v>91</v>
      </c>
      <c r="AH112" s="68" t="s">
        <v>294</v>
      </c>
      <c r="AI112" s="70">
        <v>41358</v>
      </c>
    </row>
    <row r="113" spans="2:35" ht="39" x14ac:dyDescent="0.25">
      <c r="B113" s="13"/>
      <c r="C113" s="14"/>
      <c r="D113" s="15"/>
      <c r="E113" s="14"/>
      <c r="F113" s="15"/>
      <c r="G113" s="15"/>
      <c r="H113" s="15"/>
      <c r="I113" s="16"/>
      <c r="J113" s="15"/>
      <c r="K113" s="14"/>
      <c r="L113" s="14"/>
      <c r="M113" s="15"/>
      <c r="N113" s="15"/>
      <c r="O113" s="14"/>
      <c r="P113" s="14"/>
      <c r="Q113" s="17"/>
      <c r="U113" s="67">
        <v>9342</v>
      </c>
      <c r="V113" s="68" t="s">
        <v>281</v>
      </c>
      <c r="W113" s="67">
        <v>3</v>
      </c>
      <c r="X113" s="68" t="s">
        <v>326</v>
      </c>
      <c r="Y113" s="67">
        <v>1</v>
      </c>
      <c r="Z113" s="67">
        <v>1.3699999999999999E-5</v>
      </c>
      <c r="AA113" s="67">
        <v>1.3699999999999999E-5</v>
      </c>
      <c r="AB113" s="67">
        <v>1.3699999999999999E-5</v>
      </c>
      <c r="AC113" s="68" t="s">
        <v>44</v>
      </c>
      <c r="AD113" s="68" t="s">
        <v>280</v>
      </c>
      <c r="AE113" s="67">
        <v>7.2</v>
      </c>
      <c r="AF113" s="67">
        <v>2013</v>
      </c>
      <c r="AG113" s="68" t="s">
        <v>91</v>
      </c>
      <c r="AH113" s="68" t="s">
        <v>278</v>
      </c>
      <c r="AI113" s="70">
        <v>41345</v>
      </c>
    </row>
    <row r="114" spans="2:35" ht="39" x14ac:dyDescent="0.25">
      <c r="B114" s="13"/>
      <c r="C114" s="14"/>
      <c r="D114" s="15"/>
      <c r="E114" s="14"/>
      <c r="F114" s="15"/>
      <c r="G114" s="15"/>
      <c r="H114" s="15"/>
      <c r="I114" s="16"/>
      <c r="J114" s="15"/>
      <c r="K114" s="14"/>
      <c r="L114" s="14"/>
      <c r="M114" s="15"/>
      <c r="N114" s="15"/>
      <c r="O114" s="14"/>
      <c r="P114" s="14"/>
      <c r="Q114" s="17"/>
      <c r="U114" s="67">
        <v>9343</v>
      </c>
      <c r="V114" s="68" t="s">
        <v>284</v>
      </c>
      <c r="W114" s="67">
        <v>3</v>
      </c>
      <c r="X114" s="68" t="s">
        <v>326</v>
      </c>
      <c r="Y114" s="67">
        <v>2</v>
      </c>
      <c r="Z114" s="67">
        <v>1.3699999999999999E-5</v>
      </c>
      <c r="AA114" s="67">
        <v>2.7399999999999999E-5</v>
      </c>
      <c r="AB114" s="67">
        <v>2.7399999999999999E-5</v>
      </c>
      <c r="AC114" s="68" t="s">
        <v>44</v>
      </c>
      <c r="AD114" s="68" t="s">
        <v>280</v>
      </c>
      <c r="AE114" s="67">
        <v>8.9</v>
      </c>
      <c r="AF114" s="67">
        <v>2013</v>
      </c>
      <c r="AG114" s="68" t="s">
        <v>91</v>
      </c>
      <c r="AH114" s="68" t="s">
        <v>278</v>
      </c>
      <c r="AI114" s="70">
        <v>41345</v>
      </c>
    </row>
    <row r="115" spans="2:35" ht="39" x14ac:dyDescent="0.25">
      <c r="B115" s="13"/>
      <c r="C115" s="14"/>
      <c r="D115" s="15"/>
      <c r="E115" s="14"/>
      <c r="F115" s="15"/>
      <c r="G115" s="15"/>
      <c r="H115" s="15"/>
      <c r="I115" s="16"/>
      <c r="J115" s="15"/>
      <c r="K115" s="14"/>
      <c r="L115" s="14"/>
      <c r="M115" s="15"/>
      <c r="N115" s="15"/>
      <c r="O115" s="14"/>
      <c r="P115" s="14"/>
      <c r="Q115" s="17"/>
      <c r="U115" s="67">
        <v>9344</v>
      </c>
      <c r="V115" s="68" t="s">
        <v>285</v>
      </c>
      <c r="W115" s="67">
        <v>3</v>
      </c>
      <c r="X115" s="68" t="s">
        <v>326</v>
      </c>
      <c r="Y115" s="67">
        <v>1</v>
      </c>
      <c r="Z115" s="67">
        <v>1.3699999999999999E-5</v>
      </c>
      <c r="AA115" s="67">
        <v>1.3699999999999999E-5</v>
      </c>
      <c r="AB115" s="67">
        <v>1.3699999999999999E-5</v>
      </c>
      <c r="AC115" s="68" t="s">
        <v>44</v>
      </c>
      <c r="AD115" s="68" t="s">
        <v>280</v>
      </c>
      <c r="AE115" s="67">
        <v>10.1</v>
      </c>
      <c r="AF115" s="67">
        <v>2013</v>
      </c>
      <c r="AG115" s="68" t="s">
        <v>91</v>
      </c>
      <c r="AH115" s="68" t="s">
        <v>278</v>
      </c>
      <c r="AI115" s="70">
        <v>41345</v>
      </c>
    </row>
    <row r="116" spans="2:35" ht="39" x14ac:dyDescent="0.25">
      <c r="B116" s="13"/>
      <c r="C116" s="14"/>
      <c r="D116" s="15"/>
      <c r="E116" s="14"/>
      <c r="F116" s="15"/>
      <c r="G116" s="15"/>
      <c r="H116" s="15"/>
      <c r="I116" s="16"/>
      <c r="J116" s="15"/>
      <c r="K116" s="14"/>
      <c r="L116" s="14"/>
      <c r="M116" s="15"/>
      <c r="N116" s="15"/>
      <c r="O116" s="14"/>
      <c r="P116" s="14"/>
      <c r="Q116" s="17"/>
      <c r="U116" s="67">
        <v>9352</v>
      </c>
      <c r="V116" s="68" t="s">
        <v>254</v>
      </c>
      <c r="W116" s="67">
        <v>3</v>
      </c>
      <c r="X116" s="68" t="s">
        <v>326</v>
      </c>
      <c r="Y116" s="67">
        <v>2</v>
      </c>
      <c r="Z116" s="67">
        <v>1.3699999999999999E-5</v>
      </c>
      <c r="AA116" s="67">
        <v>2.7399999999999999E-5</v>
      </c>
      <c r="AB116" s="67">
        <v>2.7399999999999999E-5</v>
      </c>
      <c r="AC116" s="68" t="s">
        <v>44</v>
      </c>
      <c r="AD116" s="68" t="s">
        <v>253</v>
      </c>
      <c r="AE116" s="67">
        <v>7.3</v>
      </c>
      <c r="AF116" s="67">
        <v>2013</v>
      </c>
      <c r="AG116" s="68" t="s">
        <v>91</v>
      </c>
      <c r="AH116" s="68" t="s">
        <v>251</v>
      </c>
      <c r="AI116" s="70">
        <v>41344</v>
      </c>
    </row>
    <row r="117" spans="2:35" ht="39" x14ac:dyDescent="0.25">
      <c r="B117" s="13"/>
      <c r="C117" s="14"/>
      <c r="D117" s="15"/>
      <c r="E117" s="14"/>
      <c r="F117" s="15"/>
      <c r="G117" s="15"/>
      <c r="H117" s="15"/>
      <c r="I117" s="16"/>
      <c r="J117" s="15"/>
      <c r="K117" s="14"/>
      <c r="L117" s="14"/>
      <c r="M117" s="15"/>
      <c r="N117" s="15"/>
      <c r="O117" s="14"/>
      <c r="P117" s="14"/>
      <c r="Q117" s="17"/>
      <c r="U117" s="67">
        <v>9353</v>
      </c>
      <c r="V117" s="68" t="s">
        <v>255</v>
      </c>
      <c r="W117" s="67">
        <v>3</v>
      </c>
      <c r="X117" s="68" t="s">
        <v>326</v>
      </c>
      <c r="Y117" s="67">
        <v>2</v>
      </c>
      <c r="Z117" s="67">
        <v>1.3699999999999999E-5</v>
      </c>
      <c r="AA117" s="67">
        <v>2.7399999999999999E-5</v>
      </c>
      <c r="AB117" s="67">
        <v>2.7399999999999999E-5</v>
      </c>
      <c r="AC117" s="68" t="s">
        <v>44</v>
      </c>
      <c r="AD117" s="68" t="s">
        <v>253</v>
      </c>
      <c r="AE117" s="67">
        <v>7.2</v>
      </c>
      <c r="AF117" s="67">
        <v>2013</v>
      </c>
      <c r="AG117" s="68" t="s">
        <v>91</v>
      </c>
      <c r="AH117" s="68" t="s">
        <v>251</v>
      </c>
      <c r="AI117" s="70">
        <v>41344</v>
      </c>
    </row>
    <row r="118" spans="2:35" ht="39" x14ac:dyDescent="0.25">
      <c r="B118" s="13"/>
      <c r="C118" s="14"/>
      <c r="D118" s="15"/>
      <c r="E118" s="14"/>
      <c r="F118" s="15"/>
      <c r="G118" s="15"/>
      <c r="H118" s="15"/>
      <c r="I118" s="16"/>
      <c r="J118" s="15"/>
      <c r="K118" s="14"/>
      <c r="L118" s="14"/>
      <c r="M118" s="15"/>
      <c r="N118" s="15"/>
      <c r="O118" s="14"/>
      <c r="P118" s="14"/>
      <c r="Q118" s="17"/>
      <c r="U118" s="67">
        <v>9354</v>
      </c>
      <c r="V118" s="68" t="s">
        <v>257</v>
      </c>
      <c r="W118" s="67">
        <v>3</v>
      </c>
      <c r="X118" s="68" t="s">
        <v>326</v>
      </c>
      <c r="Y118" s="67">
        <v>1</v>
      </c>
      <c r="Z118" s="67">
        <v>1.3699999999999999E-5</v>
      </c>
      <c r="AA118" s="67">
        <v>1.3699999999999999E-5</v>
      </c>
      <c r="AB118" s="67">
        <v>1.3699999999999999E-5</v>
      </c>
      <c r="AC118" s="68" t="s">
        <v>44</v>
      </c>
      <c r="AD118" s="68" t="s">
        <v>253</v>
      </c>
      <c r="AE118" s="67">
        <v>7.6</v>
      </c>
      <c r="AF118" s="67">
        <v>2013</v>
      </c>
      <c r="AG118" s="68" t="s">
        <v>91</v>
      </c>
      <c r="AH118" s="68" t="s">
        <v>251</v>
      </c>
      <c r="AI118" s="70">
        <v>41344</v>
      </c>
    </row>
    <row r="119" spans="2:35" ht="39" x14ac:dyDescent="0.25">
      <c r="B119" s="13"/>
      <c r="C119" s="14"/>
      <c r="D119" s="15"/>
      <c r="E119" s="14"/>
      <c r="F119" s="15"/>
      <c r="G119" s="15"/>
      <c r="H119" s="15"/>
      <c r="I119" s="16"/>
      <c r="J119" s="15"/>
      <c r="K119" s="14"/>
      <c r="L119" s="14"/>
      <c r="M119" s="15"/>
      <c r="N119" s="15"/>
      <c r="O119" s="14"/>
      <c r="P119" s="14"/>
      <c r="Q119" s="17"/>
      <c r="U119" s="67">
        <v>9355</v>
      </c>
      <c r="V119" s="68" t="s">
        <v>258</v>
      </c>
      <c r="W119" s="67">
        <v>3</v>
      </c>
      <c r="X119" s="68" t="s">
        <v>326</v>
      </c>
      <c r="Y119" s="67">
        <v>1</v>
      </c>
      <c r="Z119" s="67">
        <v>1.3699999999999999E-5</v>
      </c>
      <c r="AA119" s="67">
        <v>1.3699999999999999E-5</v>
      </c>
      <c r="AB119" s="67">
        <v>1.3699999999999999E-5</v>
      </c>
      <c r="AC119" s="68" t="s">
        <v>44</v>
      </c>
      <c r="AD119" s="68" t="s">
        <v>253</v>
      </c>
      <c r="AE119" s="67">
        <v>10.7</v>
      </c>
      <c r="AF119" s="67">
        <v>2013</v>
      </c>
      <c r="AG119" s="68" t="s">
        <v>91</v>
      </c>
      <c r="AH119" s="68" t="s">
        <v>251</v>
      </c>
      <c r="AI119" s="70">
        <v>41344</v>
      </c>
    </row>
    <row r="120" spans="2:35" ht="39" x14ac:dyDescent="0.25">
      <c r="B120" s="13"/>
      <c r="C120" s="14"/>
      <c r="D120" s="15"/>
      <c r="E120" s="14"/>
      <c r="F120" s="15"/>
      <c r="G120" s="15"/>
      <c r="H120" s="15"/>
      <c r="I120" s="16"/>
      <c r="J120" s="15"/>
      <c r="K120" s="14"/>
      <c r="L120" s="14"/>
      <c r="M120" s="15"/>
      <c r="N120" s="15"/>
      <c r="O120" s="14"/>
      <c r="P120" s="14"/>
      <c r="Q120" s="17"/>
      <c r="U120" s="67">
        <v>9307</v>
      </c>
      <c r="V120" s="68" t="s">
        <v>308</v>
      </c>
      <c r="W120" s="67">
        <v>3</v>
      </c>
      <c r="X120" s="68" t="s">
        <v>326</v>
      </c>
      <c r="Y120" s="67">
        <v>4</v>
      </c>
      <c r="Z120" s="67">
        <v>1.3699999999999999E-5</v>
      </c>
      <c r="AA120" s="67">
        <v>5.4799999999999997E-5</v>
      </c>
      <c r="AB120" s="67">
        <v>5.4799999999999997E-5</v>
      </c>
      <c r="AC120" s="68" t="s">
        <v>44</v>
      </c>
      <c r="AD120" s="68" t="s">
        <v>296</v>
      </c>
      <c r="AE120" s="67">
        <v>7.8</v>
      </c>
      <c r="AF120" s="67">
        <v>2013</v>
      </c>
      <c r="AG120" s="68" t="s">
        <v>91</v>
      </c>
      <c r="AH120" s="68" t="s">
        <v>294</v>
      </c>
      <c r="AI120" s="70">
        <v>41358</v>
      </c>
    </row>
    <row r="121" spans="2:35" ht="26.25" x14ac:dyDescent="0.25">
      <c r="B121" s="13"/>
      <c r="C121" s="14"/>
      <c r="D121" s="15"/>
      <c r="E121" s="14"/>
      <c r="F121" s="15"/>
      <c r="G121" s="15"/>
      <c r="H121" s="15"/>
      <c r="I121" s="16"/>
      <c r="J121" s="15"/>
      <c r="K121" s="14"/>
      <c r="L121" s="14"/>
      <c r="M121" s="15"/>
      <c r="N121" s="15"/>
      <c r="O121" s="14"/>
      <c r="P121" s="14"/>
      <c r="Q121" s="17"/>
      <c r="U121" s="67">
        <v>9354</v>
      </c>
      <c r="V121" s="68" t="s">
        <v>257</v>
      </c>
      <c r="W121" s="67">
        <v>3</v>
      </c>
      <c r="X121" s="68" t="s">
        <v>327</v>
      </c>
      <c r="Y121" s="67">
        <v>1</v>
      </c>
      <c r="Z121" s="67">
        <v>5.0399999999999999E-5</v>
      </c>
      <c r="AA121" s="67">
        <v>5.0399999999999999E-5</v>
      </c>
      <c r="AB121" s="67">
        <v>5.0399999999999999E-5</v>
      </c>
      <c r="AC121" s="68" t="s">
        <v>45</v>
      </c>
      <c r="AD121" s="68" t="s">
        <v>253</v>
      </c>
      <c r="AE121" s="67">
        <v>7.6</v>
      </c>
      <c r="AF121" s="67">
        <v>2013</v>
      </c>
      <c r="AG121" s="68" t="s">
        <v>91</v>
      </c>
      <c r="AH121" s="68" t="s">
        <v>251</v>
      </c>
      <c r="AI121" s="70">
        <v>41344</v>
      </c>
    </row>
    <row r="122" spans="2:35" ht="26.25" x14ac:dyDescent="0.25">
      <c r="B122" s="13"/>
      <c r="C122" s="14"/>
      <c r="D122" s="15"/>
      <c r="E122" s="14"/>
      <c r="F122" s="15"/>
      <c r="G122" s="15"/>
      <c r="H122" s="15"/>
      <c r="I122" s="16"/>
      <c r="J122" s="15"/>
      <c r="K122" s="14"/>
      <c r="L122" s="14"/>
      <c r="M122" s="15"/>
      <c r="N122" s="15"/>
      <c r="O122" s="14"/>
      <c r="P122" s="14"/>
      <c r="Q122" s="17"/>
      <c r="U122" s="67">
        <v>9356</v>
      </c>
      <c r="V122" s="68" t="s">
        <v>259</v>
      </c>
      <c r="W122" s="67">
        <v>3</v>
      </c>
      <c r="X122" s="68" t="s">
        <v>327</v>
      </c>
      <c r="Y122" s="67">
        <v>1</v>
      </c>
      <c r="Z122" s="67">
        <v>5.0399999999999999E-5</v>
      </c>
      <c r="AA122" s="67">
        <v>5.0399999999999999E-5</v>
      </c>
      <c r="AB122" s="67">
        <v>5.0399999999999999E-5</v>
      </c>
      <c r="AC122" s="68" t="s">
        <v>45</v>
      </c>
      <c r="AD122" s="68" t="s">
        <v>253</v>
      </c>
      <c r="AE122" s="67">
        <v>11.2</v>
      </c>
      <c r="AF122" s="67">
        <v>2013</v>
      </c>
      <c r="AG122" s="68" t="s">
        <v>91</v>
      </c>
      <c r="AH122" s="68" t="s">
        <v>251</v>
      </c>
      <c r="AI122" s="70">
        <v>41344</v>
      </c>
    </row>
    <row r="123" spans="2:35" ht="51.75" x14ac:dyDescent="0.25">
      <c r="B123" s="13"/>
      <c r="C123" s="14"/>
      <c r="D123" s="15"/>
      <c r="E123" s="14"/>
      <c r="F123" s="15"/>
      <c r="G123" s="15"/>
      <c r="H123" s="15"/>
      <c r="I123" s="16"/>
      <c r="J123" s="15"/>
      <c r="K123" s="14"/>
      <c r="L123" s="14"/>
      <c r="M123" s="15"/>
      <c r="N123" s="15"/>
      <c r="O123" s="14"/>
      <c r="P123" s="14"/>
      <c r="Q123" s="17"/>
      <c r="U123" s="67">
        <v>9371</v>
      </c>
      <c r="V123" s="68" t="s">
        <v>276</v>
      </c>
      <c r="W123" s="67">
        <v>3</v>
      </c>
      <c r="X123" s="68" t="s">
        <v>40</v>
      </c>
      <c r="Y123" s="67">
        <v>5</v>
      </c>
      <c r="Z123" s="67">
        <v>1.01E-5</v>
      </c>
      <c r="AA123" s="67">
        <v>5.0500000000000001E-5</v>
      </c>
      <c r="AB123" s="67">
        <v>5.0500000000000001E-5</v>
      </c>
      <c r="AC123" s="68" t="s">
        <v>48</v>
      </c>
      <c r="AD123" s="68" t="s">
        <v>265</v>
      </c>
      <c r="AE123" s="67">
        <v>6.4</v>
      </c>
      <c r="AF123" s="67">
        <v>2013</v>
      </c>
      <c r="AG123" s="68" t="s">
        <v>91</v>
      </c>
      <c r="AH123" s="68" t="s">
        <v>263</v>
      </c>
      <c r="AI123" s="70">
        <v>41344</v>
      </c>
    </row>
    <row r="124" spans="2:35" ht="51.75" x14ac:dyDescent="0.25">
      <c r="B124" s="13"/>
      <c r="C124" s="14"/>
      <c r="D124" s="15"/>
      <c r="E124" s="14"/>
      <c r="F124" s="15"/>
      <c r="G124" s="15"/>
      <c r="H124" s="15"/>
      <c r="I124" s="16"/>
      <c r="J124" s="15"/>
      <c r="K124" s="14"/>
      <c r="L124" s="14"/>
      <c r="M124" s="15"/>
      <c r="N124" s="15"/>
      <c r="O124" s="14"/>
      <c r="P124" s="14"/>
      <c r="Q124" s="17"/>
      <c r="U124" s="67">
        <v>9312</v>
      </c>
      <c r="V124" s="68" t="s">
        <v>314</v>
      </c>
      <c r="W124" s="67">
        <v>3</v>
      </c>
      <c r="X124" s="68" t="s">
        <v>40</v>
      </c>
      <c r="Y124" s="67">
        <v>3</v>
      </c>
      <c r="Z124" s="67">
        <v>1.01E-5</v>
      </c>
      <c r="AA124" s="67">
        <v>3.0299999999999998E-5</v>
      </c>
      <c r="AB124" s="67">
        <v>3.0299999999999998E-5</v>
      </c>
      <c r="AC124" s="68" t="s">
        <v>48</v>
      </c>
      <c r="AD124" s="68" t="s">
        <v>296</v>
      </c>
      <c r="AE124" s="67">
        <v>10.1</v>
      </c>
      <c r="AF124" s="67">
        <v>2013</v>
      </c>
      <c r="AG124" s="68" t="s">
        <v>91</v>
      </c>
      <c r="AH124" s="68" t="s">
        <v>294</v>
      </c>
      <c r="AI124" s="70">
        <v>41358</v>
      </c>
    </row>
    <row r="125" spans="2:35" ht="51.75" x14ac:dyDescent="0.25">
      <c r="B125" s="13"/>
      <c r="C125" s="14"/>
      <c r="D125" s="15"/>
      <c r="E125" s="14"/>
      <c r="F125" s="15"/>
      <c r="G125" s="15"/>
      <c r="H125" s="15"/>
      <c r="I125" s="16"/>
      <c r="J125" s="15"/>
      <c r="K125" s="14"/>
      <c r="L125" s="14"/>
      <c r="M125" s="15"/>
      <c r="N125" s="15"/>
      <c r="O125" s="14"/>
      <c r="P125" s="14"/>
      <c r="Q125" s="17"/>
      <c r="U125" s="67">
        <v>9348</v>
      </c>
      <c r="V125" s="68" t="s">
        <v>290</v>
      </c>
      <c r="W125" s="67">
        <v>3</v>
      </c>
      <c r="X125" s="68" t="s">
        <v>40</v>
      </c>
      <c r="Y125" s="67">
        <v>1</v>
      </c>
      <c r="Z125" s="67">
        <v>1.01E-5</v>
      </c>
      <c r="AA125" s="67">
        <v>1.01E-5</v>
      </c>
      <c r="AB125" s="67">
        <v>1.01E-5</v>
      </c>
      <c r="AC125" s="68" t="s">
        <v>48</v>
      </c>
      <c r="AD125" s="68" t="s">
        <v>280</v>
      </c>
      <c r="AE125" s="67">
        <v>9.9</v>
      </c>
      <c r="AF125" s="67">
        <v>2013</v>
      </c>
      <c r="AG125" s="68" t="s">
        <v>91</v>
      </c>
      <c r="AH125" s="68" t="s">
        <v>278</v>
      </c>
      <c r="AI125" s="70">
        <v>41345</v>
      </c>
    </row>
    <row r="126" spans="2:35" ht="51.75" x14ac:dyDescent="0.25">
      <c r="B126" s="13"/>
      <c r="C126" s="14"/>
      <c r="D126" s="15"/>
      <c r="E126" s="14"/>
      <c r="F126" s="15"/>
      <c r="G126" s="15"/>
      <c r="H126" s="15"/>
      <c r="I126" s="16"/>
      <c r="J126" s="15"/>
      <c r="K126" s="14"/>
      <c r="L126" s="14"/>
      <c r="M126" s="15"/>
      <c r="N126" s="15"/>
      <c r="O126" s="14"/>
      <c r="P126" s="14"/>
      <c r="Q126" s="17"/>
      <c r="U126" s="67">
        <v>9343</v>
      </c>
      <c r="V126" s="68" t="s">
        <v>284</v>
      </c>
      <c r="W126" s="67">
        <v>3</v>
      </c>
      <c r="X126" s="68" t="s">
        <v>40</v>
      </c>
      <c r="Y126" s="67">
        <v>3</v>
      </c>
      <c r="Z126" s="67">
        <v>1.01E-5</v>
      </c>
      <c r="AA126" s="67">
        <v>3.0299999999999998E-5</v>
      </c>
      <c r="AB126" s="67">
        <v>3.0299999999999998E-5</v>
      </c>
      <c r="AC126" s="68" t="s">
        <v>48</v>
      </c>
      <c r="AD126" s="68" t="s">
        <v>280</v>
      </c>
      <c r="AE126" s="67">
        <v>8.9</v>
      </c>
      <c r="AF126" s="67">
        <v>2013</v>
      </c>
      <c r="AG126" s="68" t="s">
        <v>91</v>
      </c>
      <c r="AH126" s="68" t="s">
        <v>278</v>
      </c>
      <c r="AI126" s="70">
        <v>41345</v>
      </c>
    </row>
    <row r="127" spans="2:35" ht="51.75" x14ac:dyDescent="0.25">
      <c r="B127" s="13"/>
      <c r="C127" s="14"/>
      <c r="D127" s="15"/>
      <c r="E127" s="14"/>
      <c r="F127" s="15"/>
      <c r="G127" s="15"/>
      <c r="H127" s="15"/>
      <c r="I127" s="16"/>
      <c r="J127" s="15"/>
      <c r="K127" s="14"/>
      <c r="L127" s="14"/>
      <c r="M127" s="15"/>
      <c r="N127" s="15"/>
      <c r="O127" s="14"/>
      <c r="P127" s="14"/>
      <c r="Q127" s="17"/>
      <c r="U127" s="67">
        <v>9297</v>
      </c>
      <c r="V127" s="68" t="s">
        <v>297</v>
      </c>
      <c r="W127" s="67">
        <v>3</v>
      </c>
      <c r="X127" s="68" t="s">
        <v>40</v>
      </c>
      <c r="Y127" s="67">
        <v>3</v>
      </c>
      <c r="Z127" s="67">
        <v>1.01E-5</v>
      </c>
      <c r="AA127" s="67">
        <v>3.0299999999999998E-5</v>
      </c>
      <c r="AB127" s="67">
        <v>3.0299999999999998E-5</v>
      </c>
      <c r="AC127" s="68" t="s">
        <v>48</v>
      </c>
      <c r="AD127" s="68" t="s">
        <v>296</v>
      </c>
      <c r="AE127" s="67">
        <v>9.9</v>
      </c>
      <c r="AF127" s="67">
        <v>2013</v>
      </c>
      <c r="AG127" s="68" t="s">
        <v>91</v>
      </c>
      <c r="AH127" s="68" t="s">
        <v>294</v>
      </c>
      <c r="AI127" s="70">
        <v>41358</v>
      </c>
    </row>
    <row r="128" spans="2:35" ht="51.75" x14ac:dyDescent="0.25">
      <c r="B128" s="13"/>
      <c r="C128" s="14"/>
      <c r="D128" s="15"/>
      <c r="E128" s="14"/>
      <c r="F128" s="15"/>
      <c r="G128" s="15"/>
      <c r="H128" s="15"/>
      <c r="I128" s="16"/>
      <c r="J128" s="15"/>
      <c r="K128" s="14"/>
      <c r="L128" s="14"/>
      <c r="M128" s="15"/>
      <c r="N128" s="15"/>
      <c r="O128" s="14"/>
      <c r="P128" s="14"/>
      <c r="Q128" s="17"/>
      <c r="U128" s="67">
        <v>9314</v>
      </c>
      <c r="V128" s="68" t="s">
        <v>317</v>
      </c>
      <c r="W128" s="67">
        <v>3</v>
      </c>
      <c r="X128" s="68" t="s">
        <v>40</v>
      </c>
      <c r="Y128" s="67">
        <v>2</v>
      </c>
      <c r="Z128" s="67">
        <v>1.01E-5</v>
      </c>
      <c r="AA128" s="67">
        <v>2.02E-5</v>
      </c>
      <c r="AB128" s="67">
        <v>2.02E-5</v>
      </c>
      <c r="AC128" s="68" t="s">
        <v>48</v>
      </c>
      <c r="AD128" s="68" t="s">
        <v>296</v>
      </c>
      <c r="AE128" s="67">
        <v>9.1999999999999993</v>
      </c>
      <c r="AF128" s="67">
        <v>2013</v>
      </c>
      <c r="AG128" s="68" t="s">
        <v>91</v>
      </c>
      <c r="AH128" s="68" t="s">
        <v>294</v>
      </c>
      <c r="AI128" s="70">
        <v>41358</v>
      </c>
    </row>
    <row r="129" spans="2:35" ht="51.75" x14ac:dyDescent="0.25">
      <c r="B129" s="13"/>
      <c r="C129" s="14"/>
      <c r="D129" s="15"/>
      <c r="E129" s="14"/>
      <c r="F129" s="15"/>
      <c r="G129" s="15"/>
      <c r="H129" s="15"/>
      <c r="I129" s="16"/>
      <c r="J129" s="15"/>
      <c r="K129" s="14"/>
      <c r="L129" s="14"/>
      <c r="M129" s="15"/>
      <c r="N129" s="15"/>
      <c r="O129" s="14"/>
      <c r="P129" s="14"/>
      <c r="Q129" s="17"/>
      <c r="U129" s="67">
        <v>9313</v>
      </c>
      <c r="V129" s="68" t="s">
        <v>315</v>
      </c>
      <c r="W129" s="67">
        <v>3</v>
      </c>
      <c r="X129" s="68" t="s">
        <v>40</v>
      </c>
      <c r="Y129" s="67">
        <v>2</v>
      </c>
      <c r="Z129" s="67">
        <v>1.01E-5</v>
      </c>
      <c r="AA129" s="67">
        <v>2.02E-5</v>
      </c>
      <c r="AB129" s="67">
        <v>2.02E-5</v>
      </c>
      <c r="AC129" s="68" t="s">
        <v>48</v>
      </c>
      <c r="AD129" s="68" t="s">
        <v>296</v>
      </c>
      <c r="AE129" s="67">
        <v>7.8</v>
      </c>
      <c r="AF129" s="67">
        <v>2013</v>
      </c>
      <c r="AG129" s="68" t="s">
        <v>91</v>
      </c>
      <c r="AH129" s="68" t="s">
        <v>294</v>
      </c>
      <c r="AI129" s="70">
        <v>41358</v>
      </c>
    </row>
    <row r="130" spans="2:35" ht="51.75" x14ac:dyDescent="0.25">
      <c r="B130" s="13"/>
      <c r="C130" s="14"/>
      <c r="D130" s="15"/>
      <c r="E130" s="14"/>
      <c r="F130" s="15"/>
      <c r="G130" s="15"/>
      <c r="H130" s="15"/>
      <c r="I130" s="16"/>
      <c r="J130" s="15"/>
      <c r="K130" s="14"/>
      <c r="L130" s="14"/>
      <c r="M130" s="15"/>
      <c r="N130" s="15"/>
      <c r="O130" s="14"/>
      <c r="P130" s="14"/>
      <c r="Q130" s="17"/>
      <c r="U130" s="67">
        <v>9345</v>
      </c>
      <c r="V130" s="68" t="s">
        <v>286</v>
      </c>
      <c r="W130" s="67">
        <v>3</v>
      </c>
      <c r="X130" s="68" t="s">
        <v>40</v>
      </c>
      <c r="Y130" s="67">
        <v>1</v>
      </c>
      <c r="Z130" s="67">
        <v>1.01E-5</v>
      </c>
      <c r="AA130" s="67">
        <v>1.01E-5</v>
      </c>
      <c r="AB130" s="67">
        <v>1.01E-5</v>
      </c>
      <c r="AC130" s="68" t="s">
        <v>48</v>
      </c>
      <c r="AD130" s="68" t="s">
        <v>280</v>
      </c>
      <c r="AE130" s="67">
        <v>8.6999999999999993</v>
      </c>
      <c r="AF130" s="67">
        <v>2013</v>
      </c>
      <c r="AG130" s="68" t="s">
        <v>91</v>
      </c>
      <c r="AH130" s="68" t="s">
        <v>278</v>
      </c>
      <c r="AI130" s="70">
        <v>41345</v>
      </c>
    </row>
    <row r="131" spans="2:35" ht="51.75" x14ac:dyDescent="0.25">
      <c r="B131" s="13"/>
      <c r="C131" s="14"/>
      <c r="D131" s="15"/>
      <c r="E131" s="14"/>
      <c r="F131" s="15"/>
      <c r="G131" s="15"/>
      <c r="H131" s="15"/>
      <c r="I131" s="16"/>
      <c r="J131" s="15"/>
      <c r="K131" s="14"/>
      <c r="L131" s="14"/>
      <c r="M131" s="15"/>
      <c r="N131" s="15"/>
      <c r="O131" s="14"/>
      <c r="P131" s="14"/>
      <c r="Q131" s="17"/>
      <c r="U131" s="67">
        <v>9307</v>
      </c>
      <c r="V131" s="68" t="s">
        <v>308</v>
      </c>
      <c r="W131" s="67">
        <v>3</v>
      </c>
      <c r="X131" s="68" t="s">
        <v>40</v>
      </c>
      <c r="Y131" s="67">
        <v>2</v>
      </c>
      <c r="Z131" s="67">
        <v>1.01E-5</v>
      </c>
      <c r="AA131" s="67">
        <v>2.02E-5</v>
      </c>
      <c r="AB131" s="67">
        <v>2.02E-5</v>
      </c>
      <c r="AC131" s="68" t="s">
        <v>48</v>
      </c>
      <c r="AD131" s="68" t="s">
        <v>296</v>
      </c>
      <c r="AE131" s="67">
        <v>7.8</v>
      </c>
      <c r="AF131" s="67">
        <v>2013</v>
      </c>
      <c r="AG131" s="68" t="s">
        <v>91</v>
      </c>
      <c r="AH131" s="68" t="s">
        <v>294</v>
      </c>
      <c r="AI131" s="70">
        <v>41358</v>
      </c>
    </row>
    <row r="132" spans="2:35" ht="51.75" x14ac:dyDescent="0.25">
      <c r="B132" s="13"/>
      <c r="C132" s="14"/>
      <c r="D132" s="15"/>
      <c r="E132" s="14"/>
      <c r="F132" s="15"/>
      <c r="G132" s="15"/>
      <c r="H132" s="15"/>
      <c r="I132" s="16"/>
      <c r="J132" s="15"/>
      <c r="K132" s="14"/>
      <c r="L132" s="14"/>
      <c r="M132" s="15"/>
      <c r="N132" s="15"/>
      <c r="O132" s="14"/>
      <c r="P132" s="14"/>
      <c r="Q132" s="17"/>
      <c r="U132" s="67">
        <v>9300</v>
      </c>
      <c r="V132" s="68" t="s">
        <v>300</v>
      </c>
      <c r="W132" s="67">
        <v>3</v>
      </c>
      <c r="X132" s="68" t="s">
        <v>40</v>
      </c>
      <c r="Y132" s="67">
        <v>2</v>
      </c>
      <c r="Z132" s="67">
        <v>1.01E-5</v>
      </c>
      <c r="AA132" s="67">
        <v>2.02E-5</v>
      </c>
      <c r="AB132" s="67">
        <v>2.02E-5</v>
      </c>
      <c r="AC132" s="68" t="s">
        <v>48</v>
      </c>
      <c r="AD132" s="68" t="s">
        <v>296</v>
      </c>
      <c r="AE132" s="67">
        <v>9.4</v>
      </c>
      <c r="AF132" s="67">
        <v>2013</v>
      </c>
      <c r="AG132" s="68" t="s">
        <v>91</v>
      </c>
      <c r="AH132" s="68" t="s">
        <v>294</v>
      </c>
      <c r="AI132" s="70">
        <v>41358</v>
      </c>
    </row>
    <row r="133" spans="2:35" ht="51.75" x14ac:dyDescent="0.25">
      <c r="B133" s="13"/>
      <c r="C133" s="14"/>
      <c r="D133" s="15"/>
      <c r="E133" s="14"/>
      <c r="F133" s="15"/>
      <c r="G133" s="15"/>
      <c r="H133" s="15"/>
      <c r="I133" s="16"/>
      <c r="J133" s="15"/>
      <c r="K133" s="14"/>
      <c r="L133" s="14"/>
      <c r="M133" s="15"/>
      <c r="N133" s="15"/>
      <c r="O133" s="14"/>
      <c r="P133" s="14"/>
      <c r="Q133" s="17"/>
      <c r="U133" s="67">
        <v>9303</v>
      </c>
      <c r="V133" s="68" t="s">
        <v>303</v>
      </c>
      <c r="W133" s="67">
        <v>3</v>
      </c>
      <c r="X133" s="68" t="s">
        <v>40</v>
      </c>
      <c r="Y133" s="67">
        <v>1</v>
      </c>
      <c r="Z133" s="67">
        <v>1.01E-5</v>
      </c>
      <c r="AA133" s="67">
        <v>1.01E-5</v>
      </c>
      <c r="AB133" s="67">
        <v>1.01E-5</v>
      </c>
      <c r="AC133" s="68" t="s">
        <v>48</v>
      </c>
      <c r="AD133" s="68" t="s">
        <v>296</v>
      </c>
      <c r="AE133" s="67">
        <v>8.3000000000000007</v>
      </c>
      <c r="AF133" s="67">
        <v>2013</v>
      </c>
      <c r="AG133" s="68" t="s">
        <v>91</v>
      </c>
      <c r="AH133" s="68" t="s">
        <v>294</v>
      </c>
      <c r="AI133" s="70">
        <v>41358</v>
      </c>
    </row>
    <row r="134" spans="2:35" ht="51.75" x14ac:dyDescent="0.25">
      <c r="B134" s="13"/>
      <c r="C134" s="14"/>
      <c r="D134" s="15"/>
      <c r="E134" s="14"/>
      <c r="F134" s="15"/>
      <c r="G134" s="15"/>
      <c r="H134" s="15"/>
      <c r="I134" s="16"/>
      <c r="J134" s="15"/>
      <c r="K134" s="14"/>
      <c r="L134" s="14"/>
      <c r="M134" s="15"/>
      <c r="N134" s="15"/>
      <c r="O134" s="14"/>
      <c r="P134" s="14"/>
      <c r="Q134" s="17"/>
      <c r="U134" s="67">
        <v>9311</v>
      </c>
      <c r="V134" s="68" t="s">
        <v>312</v>
      </c>
      <c r="W134" s="67">
        <v>3</v>
      </c>
      <c r="X134" s="68" t="s">
        <v>40</v>
      </c>
      <c r="Y134" s="67">
        <v>3</v>
      </c>
      <c r="Z134" s="67">
        <v>1.01E-5</v>
      </c>
      <c r="AA134" s="67">
        <v>3.0299999999999998E-5</v>
      </c>
      <c r="AB134" s="67">
        <v>3.0299999999999998E-5</v>
      </c>
      <c r="AC134" s="68" t="s">
        <v>48</v>
      </c>
      <c r="AD134" s="68" t="s">
        <v>296</v>
      </c>
      <c r="AE134" s="67">
        <v>8.5</v>
      </c>
      <c r="AF134" s="67">
        <v>2013</v>
      </c>
      <c r="AG134" s="68" t="s">
        <v>91</v>
      </c>
      <c r="AH134" s="68" t="s">
        <v>294</v>
      </c>
      <c r="AI134" s="70">
        <v>41358</v>
      </c>
    </row>
    <row r="135" spans="2:35" ht="51.75" x14ac:dyDescent="0.25">
      <c r="B135" s="13"/>
      <c r="C135" s="14"/>
      <c r="D135" s="15"/>
      <c r="E135" s="14"/>
      <c r="F135" s="15"/>
      <c r="G135" s="15"/>
      <c r="H135" s="15"/>
      <c r="I135" s="16"/>
      <c r="J135" s="15"/>
      <c r="K135" s="14"/>
      <c r="L135" s="14"/>
      <c r="M135" s="15"/>
      <c r="N135" s="15"/>
      <c r="O135" s="14"/>
      <c r="P135" s="14"/>
      <c r="Q135" s="17"/>
      <c r="U135" s="67">
        <v>9310</v>
      </c>
      <c r="V135" s="68" t="s">
        <v>311</v>
      </c>
      <c r="W135" s="67">
        <v>3</v>
      </c>
      <c r="X135" s="68" t="s">
        <v>40</v>
      </c>
      <c r="Y135" s="67">
        <v>1</v>
      </c>
      <c r="Z135" s="67">
        <v>1.01E-5</v>
      </c>
      <c r="AA135" s="67">
        <v>1.01E-5</v>
      </c>
      <c r="AB135" s="67">
        <v>1.01E-5</v>
      </c>
      <c r="AC135" s="68" t="s">
        <v>48</v>
      </c>
      <c r="AD135" s="68" t="s">
        <v>296</v>
      </c>
      <c r="AE135" s="67">
        <v>9.5</v>
      </c>
      <c r="AF135" s="67">
        <v>2013</v>
      </c>
      <c r="AG135" s="68" t="s">
        <v>91</v>
      </c>
      <c r="AH135" s="68" t="s">
        <v>294</v>
      </c>
      <c r="AI135" s="70">
        <v>41358</v>
      </c>
    </row>
    <row r="136" spans="2:35" ht="51.75" x14ac:dyDescent="0.25">
      <c r="B136" s="13"/>
      <c r="C136" s="14"/>
      <c r="D136" s="15"/>
      <c r="E136" s="14"/>
      <c r="F136" s="15"/>
      <c r="G136" s="15"/>
      <c r="H136" s="15"/>
      <c r="I136" s="16"/>
      <c r="J136" s="15"/>
      <c r="K136" s="14"/>
      <c r="L136" s="14"/>
      <c r="M136" s="15"/>
      <c r="N136" s="15"/>
      <c r="O136" s="14"/>
      <c r="P136" s="14"/>
      <c r="Q136" s="17"/>
      <c r="U136" s="67">
        <v>9309</v>
      </c>
      <c r="V136" s="68" t="s">
        <v>310</v>
      </c>
      <c r="W136" s="67">
        <v>3</v>
      </c>
      <c r="X136" s="68" t="s">
        <v>40</v>
      </c>
      <c r="Y136" s="67">
        <v>1</v>
      </c>
      <c r="Z136" s="67">
        <v>1.01E-5</v>
      </c>
      <c r="AA136" s="67">
        <v>1.01E-5</v>
      </c>
      <c r="AB136" s="67">
        <v>1.01E-5</v>
      </c>
      <c r="AC136" s="68" t="s">
        <v>48</v>
      </c>
      <c r="AD136" s="68" t="s">
        <v>296</v>
      </c>
      <c r="AE136" s="67">
        <v>9</v>
      </c>
      <c r="AF136" s="67">
        <v>2013</v>
      </c>
      <c r="AG136" s="68" t="s">
        <v>91</v>
      </c>
      <c r="AH136" s="68" t="s">
        <v>294</v>
      </c>
      <c r="AI136" s="70">
        <v>41358</v>
      </c>
    </row>
    <row r="137" spans="2:35" ht="51.75" x14ac:dyDescent="0.25">
      <c r="B137" s="13"/>
      <c r="C137" s="14"/>
      <c r="D137" s="15"/>
      <c r="E137" s="14"/>
      <c r="F137" s="15"/>
      <c r="G137" s="15"/>
      <c r="H137" s="15"/>
      <c r="I137" s="16"/>
      <c r="J137" s="15"/>
      <c r="K137" s="14"/>
      <c r="L137" s="14"/>
      <c r="M137" s="15"/>
      <c r="N137" s="15"/>
      <c r="O137" s="14"/>
      <c r="P137" s="14"/>
      <c r="Q137" s="17"/>
      <c r="U137" s="67">
        <v>9301</v>
      </c>
      <c r="V137" s="68" t="s">
        <v>301</v>
      </c>
      <c r="W137" s="67">
        <v>3</v>
      </c>
      <c r="X137" s="68" t="s">
        <v>40</v>
      </c>
      <c r="Y137" s="67">
        <v>3</v>
      </c>
      <c r="Z137" s="67">
        <v>1.01E-5</v>
      </c>
      <c r="AA137" s="67">
        <v>3.0299999999999998E-5</v>
      </c>
      <c r="AB137" s="67">
        <v>3.0299999999999998E-5</v>
      </c>
      <c r="AC137" s="68" t="s">
        <v>48</v>
      </c>
      <c r="AD137" s="68" t="s">
        <v>296</v>
      </c>
      <c r="AE137" s="67">
        <v>7.4</v>
      </c>
      <c r="AF137" s="67">
        <v>2013</v>
      </c>
      <c r="AG137" s="68" t="s">
        <v>91</v>
      </c>
      <c r="AH137" s="68" t="s">
        <v>294</v>
      </c>
      <c r="AI137" s="70">
        <v>41358</v>
      </c>
    </row>
    <row r="138" spans="2:35" ht="51.75" x14ac:dyDescent="0.25">
      <c r="B138" s="13"/>
      <c r="C138" s="14"/>
      <c r="D138" s="15"/>
      <c r="E138" s="14"/>
      <c r="F138" s="15"/>
      <c r="G138" s="15"/>
      <c r="H138" s="15"/>
      <c r="I138" s="16"/>
      <c r="J138" s="15"/>
      <c r="K138" s="14"/>
      <c r="L138" s="14"/>
      <c r="M138" s="15"/>
      <c r="N138" s="15"/>
      <c r="O138" s="14"/>
      <c r="P138" s="14"/>
      <c r="Q138" s="17"/>
      <c r="U138" s="67">
        <v>9346</v>
      </c>
      <c r="V138" s="68" t="s">
        <v>287</v>
      </c>
      <c r="W138" s="67">
        <v>3</v>
      </c>
      <c r="X138" s="68" t="s">
        <v>40</v>
      </c>
      <c r="Y138" s="67">
        <v>1</v>
      </c>
      <c r="Z138" s="67">
        <v>1.01E-5</v>
      </c>
      <c r="AA138" s="67">
        <v>1.01E-5</v>
      </c>
      <c r="AB138" s="67">
        <v>1.01E-5</v>
      </c>
      <c r="AC138" s="68" t="s">
        <v>48</v>
      </c>
      <c r="AD138" s="68" t="s">
        <v>280</v>
      </c>
      <c r="AE138" s="67">
        <v>9.3000000000000007</v>
      </c>
      <c r="AF138" s="67">
        <v>2013</v>
      </c>
      <c r="AG138" s="68" t="s">
        <v>91</v>
      </c>
      <c r="AH138" s="68" t="s">
        <v>278</v>
      </c>
      <c r="AI138" s="70">
        <v>41345</v>
      </c>
    </row>
    <row r="139" spans="2:35" ht="51.75" x14ac:dyDescent="0.25">
      <c r="B139" s="13"/>
      <c r="C139" s="14"/>
      <c r="D139" s="15"/>
      <c r="E139" s="14"/>
      <c r="F139" s="15"/>
      <c r="G139" s="15"/>
      <c r="H139" s="15"/>
      <c r="I139" s="16"/>
      <c r="J139" s="15"/>
      <c r="K139" s="14"/>
      <c r="L139" s="14"/>
      <c r="M139" s="15"/>
      <c r="N139" s="15"/>
      <c r="O139" s="14"/>
      <c r="P139" s="14"/>
      <c r="Q139" s="17"/>
      <c r="U139" s="67">
        <v>9306</v>
      </c>
      <c r="V139" s="68" t="s">
        <v>306</v>
      </c>
      <c r="W139" s="67">
        <v>3</v>
      </c>
      <c r="X139" s="68" t="s">
        <v>40</v>
      </c>
      <c r="Y139" s="67">
        <v>2</v>
      </c>
      <c r="Z139" s="67">
        <v>1.01E-5</v>
      </c>
      <c r="AA139" s="67">
        <v>2.02E-5</v>
      </c>
      <c r="AB139" s="67">
        <v>2.02E-5</v>
      </c>
      <c r="AC139" s="68" t="s">
        <v>48</v>
      </c>
      <c r="AD139" s="68" t="s">
        <v>296</v>
      </c>
      <c r="AE139" s="67">
        <v>7.3</v>
      </c>
      <c r="AF139" s="67">
        <v>2013</v>
      </c>
      <c r="AG139" s="68" t="s">
        <v>91</v>
      </c>
      <c r="AH139" s="68" t="s">
        <v>294</v>
      </c>
      <c r="AI139" s="70">
        <v>41358</v>
      </c>
    </row>
    <row r="140" spans="2:35" ht="51.75" x14ac:dyDescent="0.25">
      <c r="B140" s="13"/>
      <c r="C140" s="14"/>
      <c r="D140" s="15"/>
      <c r="E140" s="14"/>
      <c r="F140" s="15"/>
      <c r="G140" s="15"/>
      <c r="H140" s="15"/>
      <c r="I140" s="16"/>
      <c r="J140" s="15"/>
      <c r="K140" s="14"/>
      <c r="L140" s="14"/>
      <c r="M140" s="15"/>
      <c r="N140" s="15"/>
      <c r="O140" s="14"/>
      <c r="P140" s="14"/>
      <c r="Q140" s="17"/>
      <c r="U140" s="67">
        <v>9305</v>
      </c>
      <c r="V140" s="68" t="s">
        <v>305</v>
      </c>
      <c r="W140" s="67">
        <v>3</v>
      </c>
      <c r="X140" s="68" t="s">
        <v>40</v>
      </c>
      <c r="Y140" s="67">
        <v>2</v>
      </c>
      <c r="Z140" s="67">
        <v>1.01E-5</v>
      </c>
      <c r="AA140" s="67">
        <v>2.02E-5</v>
      </c>
      <c r="AB140" s="67">
        <v>2.02E-5</v>
      </c>
      <c r="AC140" s="68" t="s">
        <v>48</v>
      </c>
      <c r="AD140" s="68" t="s">
        <v>296</v>
      </c>
      <c r="AE140" s="67">
        <v>8.3000000000000007</v>
      </c>
      <c r="AF140" s="67">
        <v>2013</v>
      </c>
      <c r="AG140" s="68" t="s">
        <v>91</v>
      </c>
      <c r="AH140" s="68" t="s">
        <v>294</v>
      </c>
      <c r="AI140" s="70">
        <v>41358</v>
      </c>
    </row>
    <row r="141" spans="2:35" ht="51.75" x14ac:dyDescent="0.25">
      <c r="B141" s="13"/>
      <c r="C141" s="14"/>
      <c r="D141" s="15"/>
      <c r="E141" s="14"/>
      <c r="F141" s="15"/>
      <c r="G141" s="15"/>
      <c r="H141" s="15"/>
      <c r="I141" s="16"/>
      <c r="J141" s="15"/>
      <c r="K141" s="14"/>
      <c r="L141" s="14"/>
      <c r="M141" s="15"/>
      <c r="N141" s="15"/>
      <c r="O141" s="14"/>
      <c r="P141" s="14"/>
      <c r="Q141" s="17"/>
      <c r="U141" s="67">
        <v>9304</v>
      </c>
      <c r="V141" s="68" t="s">
        <v>304</v>
      </c>
      <c r="W141" s="67">
        <v>3</v>
      </c>
      <c r="X141" s="68" t="s">
        <v>40</v>
      </c>
      <c r="Y141" s="67">
        <v>1</v>
      </c>
      <c r="Z141" s="67">
        <v>1.01E-5</v>
      </c>
      <c r="AA141" s="67">
        <v>1.01E-5</v>
      </c>
      <c r="AB141" s="67">
        <v>1.01E-5</v>
      </c>
      <c r="AC141" s="68" t="s">
        <v>48</v>
      </c>
      <c r="AD141" s="68" t="s">
        <v>296</v>
      </c>
      <c r="AE141" s="67">
        <v>7.9</v>
      </c>
      <c r="AF141" s="67">
        <v>2013</v>
      </c>
      <c r="AG141" s="68" t="s">
        <v>91</v>
      </c>
      <c r="AH141" s="68" t="s">
        <v>294</v>
      </c>
      <c r="AI141" s="70">
        <v>41358</v>
      </c>
    </row>
    <row r="142" spans="2:35" ht="51.75" x14ac:dyDescent="0.25">
      <c r="B142" s="13"/>
      <c r="C142" s="14"/>
      <c r="D142" s="15"/>
      <c r="E142" s="14"/>
      <c r="F142" s="15"/>
      <c r="G142" s="15"/>
      <c r="H142" s="15"/>
      <c r="I142" s="16"/>
      <c r="J142" s="15"/>
      <c r="K142" s="14"/>
      <c r="L142" s="14"/>
      <c r="M142" s="15"/>
      <c r="N142" s="15"/>
      <c r="O142" s="14"/>
      <c r="P142" s="14"/>
      <c r="Q142" s="17"/>
      <c r="U142" s="67">
        <v>9302</v>
      </c>
      <c r="V142" s="68" t="s">
        <v>302</v>
      </c>
      <c r="W142" s="67">
        <v>3</v>
      </c>
      <c r="X142" s="68" t="s">
        <v>40</v>
      </c>
      <c r="Y142" s="67">
        <v>1</v>
      </c>
      <c r="Z142" s="67">
        <v>1.01E-5</v>
      </c>
      <c r="AA142" s="67">
        <v>1.01E-5</v>
      </c>
      <c r="AB142" s="67">
        <v>1.01E-5</v>
      </c>
      <c r="AC142" s="68" t="s">
        <v>48</v>
      </c>
      <c r="AD142" s="68" t="s">
        <v>296</v>
      </c>
      <c r="AE142" s="67">
        <v>8.6</v>
      </c>
      <c r="AF142" s="67">
        <v>2013</v>
      </c>
      <c r="AG142" s="68" t="s">
        <v>91</v>
      </c>
      <c r="AH142" s="68" t="s">
        <v>294</v>
      </c>
      <c r="AI142" s="70">
        <v>41358</v>
      </c>
    </row>
    <row r="143" spans="2:35" ht="51.75" x14ac:dyDescent="0.25">
      <c r="B143" s="13"/>
      <c r="C143" s="14"/>
      <c r="D143" s="15"/>
      <c r="E143" s="14"/>
      <c r="F143" s="15"/>
      <c r="G143" s="15"/>
      <c r="H143" s="15"/>
      <c r="I143" s="16"/>
      <c r="J143" s="15"/>
      <c r="K143" s="14"/>
      <c r="L143" s="14"/>
      <c r="M143" s="15"/>
      <c r="N143" s="15"/>
      <c r="O143" s="14"/>
      <c r="P143" s="14"/>
      <c r="Q143" s="17"/>
      <c r="U143" s="67">
        <v>9299</v>
      </c>
      <c r="V143" s="68" t="s">
        <v>299</v>
      </c>
      <c r="W143" s="67">
        <v>3</v>
      </c>
      <c r="X143" s="68" t="s">
        <v>40</v>
      </c>
      <c r="Y143" s="67">
        <v>3</v>
      </c>
      <c r="Z143" s="67">
        <v>1.01E-5</v>
      </c>
      <c r="AA143" s="67">
        <v>3.0299999999999998E-5</v>
      </c>
      <c r="AB143" s="67">
        <v>3.0299999999999998E-5</v>
      </c>
      <c r="AC143" s="68" t="s">
        <v>48</v>
      </c>
      <c r="AD143" s="68" t="s">
        <v>296</v>
      </c>
      <c r="AE143" s="67">
        <v>7.9</v>
      </c>
      <c r="AF143" s="67">
        <v>2013</v>
      </c>
      <c r="AG143" s="68" t="s">
        <v>91</v>
      </c>
      <c r="AH143" s="68" t="s">
        <v>294</v>
      </c>
      <c r="AI143" s="70">
        <v>41358</v>
      </c>
    </row>
    <row r="144" spans="2:35" ht="51.75" x14ac:dyDescent="0.25">
      <c r="B144" s="13"/>
      <c r="C144" s="14"/>
      <c r="D144" s="15"/>
      <c r="E144" s="14"/>
      <c r="F144" s="15"/>
      <c r="G144" s="15"/>
      <c r="H144" s="15"/>
      <c r="I144" s="16"/>
      <c r="J144" s="15"/>
      <c r="K144" s="14"/>
      <c r="L144" s="14"/>
      <c r="M144" s="15"/>
      <c r="N144" s="15"/>
      <c r="O144" s="14"/>
      <c r="P144" s="14"/>
      <c r="Q144" s="17"/>
      <c r="U144" s="67">
        <v>9364</v>
      </c>
      <c r="V144" s="68" t="s">
        <v>267</v>
      </c>
      <c r="W144" s="67">
        <v>3</v>
      </c>
      <c r="X144" s="68" t="s">
        <v>40</v>
      </c>
      <c r="Y144" s="67">
        <v>3</v>
      </c>
      <c r="Z144" s="67">
        <v>1.01E-5</v>
      </c>
      <c r="AA144" s="67">
        <v>3.0299999999999998E-5</v>
      </c>
      <c r="AB144" s="67">
        <v>3.0299999999999998E-5</v>
      </c>
      <c r="AC144" s="68" t="s">
        <v>48</v>
      </c>
      <c r="AD144" s="68" t="s">
        <v>265</v>
      </c>
      <c r="AE144" s="67">
        <v>8.1</v>
      </c>
      <c r="AF144" s="67">
        <v>2013</v>
      </c>
      <c r="AG144" s="68" t="s">
        <v>91</v>
      </c>
      <c r="AH144" s="68" t="s">
        <v>263</v>
      </c>
      <c r="AI144" s="70">
        <v>41344</v>
      </c>
    </row>
    <row r="145" spans="2:35" ht="51.75" x14ac:dyDescent="0.25">
      <c r="B145" s="13"/>
      <c r="C145" s="14"/>
      <c r="D145" s="15"/>
      <c r="E145" s="14"/>
      <c r="F145" s="15"/>
      <c r="G145" s="15"/>
      <c r="H145" s="15"/>
      <c r="I145" s="16"/>
      <c r="J145" s="15"/>
      <c r="K145" s="14"/>
      <c r="L145" s="14"/>
      <c r="M145" s="15"/>
      <c r="N145" s="15"/>
      <c r="O145" s="14"/>
      <c r="P145" s="14"/>
      <c r="Q145" s="17"/>
      <c r="U145" s="67">
        <v>9354</v>
      </c>
      <c r="V145" s="68" t="s">
        <v>257</v>
      </c>
      <c r="W145" s="67">
        <v>3</v>
      </c>
      <c r="X145" s="68" t="s">
        <v>40</v>
      </c>
      <c r="Y145" s="67">
        <v>1</v>
      </c>
      <c r="Z145" s="67">
        <v>1.01E-5</v>
      </c>
      <c r="AA145" s="67">
        <v>1.01E-5</v>
      </c>
      <c r="AB145" s="67">
        <v>1.01E-5</v>
      </c>
      <c r="AC145" s="68" t="s">
        <v>48</v>
      </c>
      <c r="AD145" s="68" t="s">
        <v>253</v>
      </c>
      <c r="AE145" s="67">
        <v>7.6</v>
      </c>
      <c r="AF145" s="67">
        <v>2013</v>
      </c>
      <c r="AG145" s="68" t="s">
        <v>91</v>
      </c>
      <c r="AH145" s="68" t="s">
        <v>251</v>
      </c>
      <c r="AI145" s="70">
        <v>41344</v>
      </c>
    </row>
    <row r="146" spans="2:35" ht="51.75" x14ac:dyDescent="0.25">
      <c r="B146" s="13"/>
      <c r="C146" s="14"/>
      <c r="D146" s="15"/>
      <c r="E146" s="14"/>
      <c r="F146" s="15"/>
      <c r="G146" s="15"/>
      <c r="H146" s="15"/>
      <c r="I146" s="16"/>
      <c r="J146" s="15"/>
      <c r="K146" s="14"/>
      <c r="L146" s="14"/>
      <c r="M146" s="15"/>
      <c r="N146" s="15"/>
      <c r="O146" s="14"/>
      <c r="P146" s="14"/>
      <c r="Q146" s="17"/>
      <c r="U146" s="67">
        <v>9363</v>
      </c>
      <c r="V146" s="68" t="s">
        <v>266</v>
      </c>
      <c r="W146" s="67">
        <v>3</v>
      </c>
      <c r="X146" s="68" t="s">
        <v>40</v>
      </c>
      <c r="Y146" s="67">
        <v>1</v>
      </c>
      <c r="Z146" s="67">
        <v>1.01E-5</v>
      </c>
      <c r="AA146" s="67">
        <v>1.01E-5</v>
      </c>
      <c r="AB146" s="67">
        <v>1.01E-5</v>
      </c>
      <c r="AC146" s="68" t="s">
        <v>48</v>
      </c>
      <c r="AD146" s="68" t="s">
        <v>265</v>
      </c>
      <c r="AE146" s="67">
        <v>7.5</v>
      </c>
      <c r="AF146" s="67">
        <v>2013</v>
      </c>
      <c r="AG146" s="68" t="s">
        <v>91</v>
      </c>
      <c r="AH146" s="68" t="s">
        <v>263</v>
      </c>
      <c r="AI146" s="70">
        <v>41344</v>
      </c>
    </row>
    <row r="147" spans="2:35" ht="51.75" x14ac:dyDescent="0.25">
      <c r="B147" s="13"/>
      <c r="C147" s="14"/>
      <c r="D147" s="15"/>
      <c r="E147" s="14"/>
      <c r="F147" s="15"/>
      <c r="G147" s="15"/>
      <c r="H147" s="15"/>
      <c r="I147" s="16"/>
      <c r="J147" s="15"/>
      <c r="K147" s="14"/>
      <c r="L147" s="14"/>
      <c r="M147" s="15"/>
      <c r="N147" s="15"/>
      <c r="O147" s="14"/>
      <c r="P147" s="14"/>
      <c r="Q147" s="17"/>
      <c r="U147" s="67">
        <v>9362</v>
      </c>
      <c r="V147" s="68" t="s">
        <v>261</v>
      </c>
      <c r="W147" s="67">
        <v>3</v>
      </c>
      <c r="X147" s="68" t="s">
        <v>40</v>
      </c>
      <c r="Y147" s="67">
        <v>1</v>
      </c>
      <c r="Z147" s="67">
        <v>1.01E-5</v>
      </c>
      <c r="AA147" s="67">
        <v>1.01E-5</v>
      </c>
      <c r="AB147" s="67">
        <v>1.01E-5</v>
      </c>
      <c r="AC147" s="68" t="s">
        <v>48</v>
      </c>
      <c r="AD147" s="68" t="s">
        <v>265</v>
      </c>
      <c r="AE147" s="67">
        <v>8.6</v>
      </c>
      <c r="AF147" s="67">
        <v>2013</v>
      </c>
      <c r="AG147" s="68" t="s">
        <v>91</v>
      </c>
      <c r="AH147" s="68" t="s">
        <v>263</v>
      </c>
      <c r="AI147" s="70">
        <v>41344</v>
      </c>
    </row>
    <row r="148" spans="2:35" ht="51.75" x14ac:dyDescent="0.25">
      <c r="B148" s="13"/>
      <c r="C148" s="14"/>
      <c r="D148" s="15"/>
      <c r="E148" s="14"/>
      <c r="F148" s="15"/>
      <c r="G148" s="15"/>
      <c r="H148" s="15"/>
      <c r="I148" s="16"/>
      <c r="J148" s="15"/>
      <c r="K148" s="14"/>
      <c r="L148" s="14"/>
      <c r="M148" s="15"/>
      <c r="N148" s="15"/>
      <c r="O148" s="14"/>
      <c r="P148" s="14"/>
      <c r="Q148" s="17"/>
      <c r="U148" s="67">
        <v>9365</v>
      </c>
      <c r="V148" s="68" t="s">
        <v>268</v>
      </c>
      <c r="W148" s="67">
        <v>3</v>
      </c>
      <c r="X148" s="68" t="s">
        <v>40</v>
      </c>
      <c r="Y148" s="67">
        <v>4</v>
      </c>
      <c r="Z148" s="67">
        <v>1.01E-5</v>
      </c>
      <c r="AA148" s="67">
        <v>4.0399999999999999E-5</v>
      </c>
      <c r="AB148" s="67">
        <v>4.0399999999999999E-5</v>
      </c>
      <c r="AC148" s="68" t="s">
        <v>48</v>
      </c>
      <c r="AD148" s="68" t="s">
        <v>265</v>
      </c>
      <c r="AE148" s="67">
        <v>7.6</v>
      </c>
      <c r="AF148" s="67">
        <v>2013</v>
      </c>
      <c r="AG148" s="68" t="s">
        <v>91</v>
      </c>
      <c r="AH148" s="68" t="s">
        <v>263</v>
      </c>
      <c r="AI148" s="70">
        <v>41344</v>
      </c>
    </row>
    <row r="149" spans="2:35" ht="51.75" x14ac:dyDescent="0.25">
      <c r="B149" s="13"/>
      <c r="C149" s="14"/>
      <c r="D149" s="15"/>
      <c r="E149" s="14"/>
      <c r="F149" s="15"/>
      <c r="G149" s="15"/>
      <c r="H149" s="15"/>
      <c r="I149" s="16"/>
      <c r="J149" s="15"/>
      <c r="K149" s="14"/>
      <c r="L149" s="14"/>
      <c r="M149" s="15"/>
      <c r="N149" s="15"/>
      <c r="O149" s="14"/>
      <c r="P149" s="14"/>
      <c r="Q149" s="17"/>
      <c r="U149" s="67">
        <v>9366</v>
      </c>
      <c r="V149" s="68" t="s">
        <v>270</v>
      </c>
      <c r="W149" s="67">
        <v>3</v>
      </c>
      <c r="X149" s="68" t="s">
        <v>40</v>
      </c>
      <c r="Y149" s="67">
        <v>2</v>
      </c>
      <c r="Z149" s="67">
        <v>1.01E-5</v>
      </c>
      <c r="AA149" s="67">
        <v>2.02E-5</v>
      </c>
      <c r="AB149" s="67">
        <v>2.02E-5</v>
      </c>
      <c r="AC149" s="68" t="s">
        <v>48</v>
      </c>
      <c r="AD149" s="68" t="s">
        <v>265</v>
      </c>
      <c r="AE149" s="67">
        <v>7.1</v>
      </c>
      <c r="AF149" s="67">
        <v>2013</v>
      </c>
      <c r="AG149" s="68" t="s">
        <v>91</v>
      </c>
      <c r="AH149" s="68" t="s">
        <v>263</v>
      </c>
      <c r="AI149" s="70">
        <v>41344</v>
      </c>
    </row>
    <row r="150" spans="2:35" ht="51.75" x14ac:dyDescent="0.25">
      <c r="B150" s="13"/>
      <c r="C150" s="14"/>
      <c r="D150" s="15"/>
      <c r="E150" s="14"/>
      <c r="F150" s="15"/>
      <c r="G150" s="15"/>
      <c r="H150" s="15"/>
      <c r="I150" s="16"/>
      <c r="J150" s="15"/>
      <c r="K150" s="14"/>
      <c r="L150" s="14"/>
      <c r="M150" s="15"/>
      <c r="N150" s="15"/>
      <c r="O150" s="14"/>
      <c r="P150" s="14"/>
      <c r="Q150" s="17"/>
      <c r="U150" s="67">
        <v>9367</v>
      </c>
      <c r="V150" s="68" t="s">
        <v>271</v>
      </c>
      <c r="W150" s="67">
        <v>3</v>
      </c>
      <c r="X150" s="68" t="s">
        <v>40</v>
      </c>
      <c r="Y150" s="67">
        <v>6</v>
      </c>
      <c r="Z150" s="67">
        <v>1.01E-5</v>
      </c>
      <c r="AA150" s="67">
        <v>6.0599999999999996E-5</v>
      </c>
      <c r="AB150" s="67">
        <v>6.0599999999999996E-5</v>
      </c>
      <c r="AC150" s="68" t="s">
        <v>48</v>
      </c>
      <c r="AD150" s="68" t="s">
        <v>265</v>
      </c>
      <c r="AE150" s="67">
        <v>7.2</v>
      </c>
      <c r="AF150" s="67">
        <v>2013</v>
      </c>
      <c r="AG150" s="68" t="s">
        <v>91</v>
      </c>
      <c r="AH150" s="68" t="s">
        <v>263</v>
      </c>
      <c r="AI150" s="70">
        <v>41344</v>
      </c>
    </row>
    <row r="151" spans="2:35" ht="51.75" x14ac:dyDescent="0.25">
      <c r="B151" s="13"/>
      <c r="C151" s="14"/>
      <c r="D151" s="15"/>
      <c r="E151" s="14"/>
      <c r="F151" s="15"/>
      <c r="G151" s="15"/>
      <c r="H151" s="15"/>
      <c r="I151" s="16"/>
      <c r="J151" s="15"/>
      <c r="K151" s="14"/>
      <c r="L151" s="14"/>
      <c r="M151" s="15"/>
      <c r="N151" s="15"/>
      <c r="O151" s="14"/>
      <c r="P151" s="14"/>
      <c r="Q151" s="17"/>
      <c r="U151" s="67">
        <v>9370</v>
      </c>
      <c r="V151" s="68" t="s">
        <v>275</v>
      </c>
      <c r="W151" s="67">
        <v>3</v>
      </c>
      <c r="X151" s="68" t="s">
        <v>40</v>
      </c>
      <c r="Y151" s="67">
        <v>11</v>
      </c>
      <c r="Z151" s="67">
        <v>1.01E-5</v>
      </c>
      <c r="AA151" s="67">
        <v>1.111E-4</v>
      </c>
      <c r="AB151" s="67">
        <v>1.111E-4</v>
      </c>
      <c r="AC151" s="68" t="s">
        <v>48</v>
      </c>
      <c r="AD151" s="68" t="s">
        <v>265</v>
      </c>
      <c r="AE151" s="67">
        <v>6.5</v>
      </c>
      <c r="AF151" s="67">
        <v>2013</v>
      </c>
      <c r="AG151" s="68" t="s">
        <v>91</v>
      </c>
      <c r="AH151" s="68" t="s">
        <v>263</v>
      </c>
      <c r="AI151" s="70">
        <v>41344</v>
      </c>
    </row>
    <row r="152" spans="2:35" ht="26.25" x14ac:dyDescent="0.25">
      <c r="B152" s="13"/>
      <c r="C152" s="14"/>
      <c r="D152" s="15"/>
      <c r="E152" s="14"/>
      <c r="F152" s="15"/>
      <c r="G152" s="15"/>
      <c r="H152" s="15"/>
      <c r="I152" s="16"/>
      <c r="J152" s="15"/>
      <c r="K152" s="14"/>
      <c r="L152" s="14"/>
      <c r="M152" s="15"/>
      <c r="N152" s="15"/>
      <c r="O152" s="14"/>
      <c r="P152" s="14"/>
      <c r="Q152" s="17"/>
      <c r="U152" s="67">
        <v>9299</v>
      </c>
      <c r="V152" s="68" t="s">
        <v>299</v>
      </c>
      <c r="W152" s="67">
        <v>3</v>
      </c>
      <c r="X152" s="68" t="s">
        <v>328</v>
      </c>
      <c r="Y152" s="67">
        <v>1</v>
      </c>
      <c r="Z152" s="67">
        <v>1.7999999999999999E-6</v>
      </c>
      <c r="AA152" s="67">
        <v>1.7999999999999999E-6</v>
      </c>
      <c r="AB152" s="67">
        <v>1.7999999999999999E-6</v>
      </c>
      <c r="AC152" s="68" t="s">
        <v>48</v>
      </c>
      <c r="AD152" s="68" t="s">
        <v>296</v>
      </c>
      <c r="AE152" s="67">
        <v>7.9</v>
      </c>
      <c r="AF152" s="67">
        <v>2013</v>
      </c>
      <c r="AG152" s="68" t="s">
        <v>91</v>
      </c>
      <c r="AH152" s="68" t="s">
        <v>294</v>
      </c>
      <c r="AI152" s="70">
        <v>41358</v>
      </c>
    </row>
    <row r="153" spans="2:35" ht="26.25" x14ac:dyDescent="0.25">
      <c r="B153" s="13"/>
      <c r="C153" s="14"/>
      <c r="D153" s="15"/>
      <c r="E153" s="14"/>
      <c r="F153" s="15"/>
      <c r="G153" s="15"/>
      <c r="H153" s="15"/>
      <c r="I153" s="16"/>
      <c r="J153" s="15"/>
      <c r="K153" s="14"/>
      <c r="L153" s="14"/>
      <c r="M153" s="15"/>
      <c r="N153" s="15"/>
      <c r="O153" s="14"/>
      <c r="P153" s="14"/>
      <c r="Q153" s="17"/>
      <c r="U153" s="67">
        <v>9303</v>
      </c>
      <c r="V153" s="68" t="s">
        <v>303</v>
      </c>
      <c r="W153" s="67">
        <v>3</v>
      </c>
      <c r="X153" s="68" t="s">
        <v>329</v>
      </c>
      <c r="Y153" s="67">
        <v>1</v>
      </c>
      <c r="Z153" s="67">
        <v>4.0299999999999997E-5</v>
      </c>
      <c r="AA153" s="67">
        <v>4.0299999999999997E-5</v>
      </c>
      <c r="AB153" s="67">
        <v>4.0299999999999997E-5</v>
      </c>
      <c r="AC153" s="68" t="s">
        <v>48</v>
      </c>
      <c r="AD153" s="68" t="s">
        <v>296</v>
      </c>
      <c r="AE153" s="67">
        <v>8.3000000000000007</v>
      </c>
      <c r="AF153" s="67">
        <v>2013</v>
      </c>
      <c r="AG153" s="68" t="s">
        <v>91</v>
      </c>
      <c r="AH153" s="68" t="s">
        <v>294</v>
      </c>
      <c r="AI153" s="70">
        <v>41358</v>
      </c>
    </row>
    <row r="154" spans="2:35" ht="26.25" x14ac:dyDescent="0.25">
      <c r="B154" s="13"/>
      <c r="C154" s="14"/>
      <c r="D154" s="15"/>
      <c r="E154" s="14"/>
      <c r="F154" s="15"/>
      <c r="G154" s="15"/>
      <c r="H154" s="15"/>
      <c r="I154" s="16"/>
      <c r="J154" s="15"/>
      <c r="K154" s="14"/>
      <c r="L154" s="14"/>
      <c r="M154" s="15"/>
      <c r="N154" s="15"/>
      <c r="O154" s="14"/>
      <c r="P154" s="14"/>
      <c r="Q154" s="17"/>
      <c r="U154" s="67">
        <v>9299</v>
      </c>
      <c r="V154" s="68" t="s">
        <v>299</v>
      </c>
      <c r="W154" s="67">
        <v>3</v>
      </c>
      <c r="X154" s="68" t="s">
        <v>329</v>
      </c>
      <c r="Y154" s="67">
        <v>1</v>
      </c>
      <c r="Z154" s="67">
        <v>4.0299999999999997E-5</v>
      </c>
      <c r="AA154" s="67">
        <v>4.0299999999999997E-5</v>
      </c>
      <c r="AB154" s="67">
        <v>4.0299999999999997E-5</v>
      </c>
      <c r="AC154" s="68" t="s">
        <v>48</v>
      </c>
      <c r="AD154" s="68" t="s">
        <v>296</v>
      </c>
      <c r="AE154" s="67">
        <v>7.9</v>
      </c>
      <c r="AF154" s="67">
        <v>2013</v>
      </c>
      <c r="AG154" s="68" t="s">
        <v>91</v>
      </c>
      <c r="AH154" s="68" t="s">
        <v>294</v>
      </c>
      <c r="AI154" s="70">
        <v>41358</v>
      </c>
    </row>
    <row r="155" spans="2:35" ht="26.25" x14ac:dyDescent="0.25">
      <c r="B155" s="13"/>
      <c r="C155" s="14"/>
      <c r="D155" s="15"/>
      <c r="E155" s="14"/>
      <c r="F155" s="15"/>
      <c r="G155" s="15"/>
      <c r="H155" s="15"/>
      <c r="I155" s="16"/>
      <c r="J155" s="15"/>
      <c r="K155" s="14"/>
      <c r="L155" s="14"/>
      <c r="M155" s="15"/>
      <c r="N155" s="15"/>
      <c r="O155" s="14"/>
      <c r="P155" s="14"/>
      <c r="Q155" s="17"/>
      <c r="U155" s="67">
        <v>9362</v>
      </c>
      <c r="V155" s="68" t="s">
        <v>261</v>
      </c>
      <c r="W155" s="67">
        <v>3</v>
      </c>
      <c r="X155" s="68" t="s">
        <v>329</v>
      </c>
      <c r="Y155" s="67">
        <v>1</v>
      </c>
      <c r="Z155" s="67">
        <v>4.0299999999999997E-5</v>
      </c>
      <c r="AA155" s="67">
        <v>4.0299999999999997E-5</v>
      </c>
      <c r="AB155" s="67">
        <v>4.0299999999999997E-5</v>
      </c>
      <c r="AC155" s="68" t="s">
        <v>48</v>
      </c>
      <c r="AD155" s="68" t="s">
        <v>265</v>
      </c>
      <c r="AE155" s="67">
        <v>8.6</v>
      </c>
      <c r="AF155" s="67">
        <v>2013</v>
      </c>
      <c r="AG155" s="68" t="s">
        <v>91</v>
      </c>
      <c r="AH155" s="68" t="s">
        <v>263</v>
      </c>
      <c r="AI155" s="70">
        <v>41344</v>
      </c>
    </row>
    <row r="156" spans="2:35" ht="26.25" x14ac:dyDescent="0.25">
      <c r="B156" s="13"/>
      <c r="C156" s="14"/>
      <c r="D156" s="15"/>
      <c r="E156" s="14"/>
      <c r="F156" s="15"/>
      <c r="G156" s="15"/>
      <c r="H156" s="15"/>
      <c r="I156" s="16"/>
      <c r="J156" s="15"/>
      <c r="K156" s="14"/>
      <c r="L156" s="14"/>
      <c r="M156" s="15"/>
      <c r="N156" s="15"/>
      <c r="O156" s="14"/>
      <c r="P156" s="14"/>
      <c r="Q156" s="17"/>
      <c r="U156" s="67">
        <v>9310</v>
      </c>
      <c r="V156" s="68" t="s">
        <v>311</v>
      </c>
      <c r="W156" s="67">
        <v>3</v>
      </c>
      <c r="X156" s="68" t="s">
        <v>329</v>
      </c>
      <c r="Y156" s="67">
        <v>1</v>
      </c>
      <c r="Z156" s="67">
        <v>4.0299999999999997E-5</v>
      </c>
      <c r="AA156" s="67">
        <v>4.0299999999999997E-5</v>
      </c>
      <c r="AB156" s="67">
        <v>4.0299999999999997E-5</v>
      </c>
      <c r="AC156" s="68" t="s">
        <v>48</v>
      </c>
      <c r="AD156" s="68" t="s">
        <v>296</v>
      </c>
      <c r="AE156" s="67">
        <v>9.5</v>
      </c>
      <c r="AF156" s="67">
        <v>2013</v>
      </c>
      <c r="AG156" s="68" t="s">
        <v>91</v>
      </c>
      <c r="AH156" s="68" t="s">
        <v>294</v>
      </c>
      <c r="AI156" s="70">
        <v>41358</v>
      </c>
    </row>
    <row r="157" spans="2:35" ht="26.25" x14ac:dyDescent="0.25">
      <c r="B157" s="13"/>
      <c r="C157" s="14"/>
      <c r="D157" s="15"/>
      <c r="E157" s="14"/>
      <c r="F157" s="15"/>
      <c r="G157" s="15"/>
      <c r="H157" s="15"/>
      <c r="I157" s="16"/>
      <c r="J157" s="15"/>
      <c r="K157" s="14"/>
      <c r="L157" s="14"/>
      <c r="M157" s="15"/>
      <c r="N157" s="15"/>
      <c r="O157" s="14"/>
      <c r="P157" s="14"/>
      <c r="Q157" s="17"/>
      <c r="U157" s="67">
        <v>9312</v>
      </c>
      <c r="V157" s="68" t="s">
        <v>314</v>
      </c>
      <c r="W157" s="67">
        <v>3</v>
      </c>
      <c r="X157" s="68" t="s">
        <v>329</v>
      </c>
      <c r="Y157" s="67">
        <v>3</v>
      </c>
      <c r="Z157" s="67">
        <v>4.0299999999999997E-5</v>
      </c>
      <c r="AA157" s="67">
        <v>1.2089999999999998E-4</v>
      </c>
      <c r="AB157" s="67">
        <v>1.2089999999999998E-4</v>
      </c>
      <c r="AC157" s="68" t="s">
        <v>48</v>
      </c>
      <c r="AD157" s="68" t="s">
        <v>296</v>
      </c>
      <c r="AE157" s="67">
        <v>10.1</v>
      </c>
      <c r="AF157" s="67">
        <v>2013</v>
      </c>
      <c r="AG157" s="68" t="s">
        <v>91</v>
      </c>
      <c r="AH157" s="68" t="s">
        <v>294</v>
      </c>
      <c r="AI157" s="70">
        <v>41358</v>
      </c>
    </row>
    <row r="158" spans="2:35" ht="26.25" x14ac:dyDescent="0.25">
      <c r="B158" s="13"/>
      <c r="C158" s="14"/>
      <c r="D158" s="15"/>
      <c r="E158" s="14"/>
      <c r="F158" s="15"/>
      <c r="G158" s="15"/>
      <c r="H158" s="15"/>
      <c r="I158" s="16"/>
      <c r="J158" s="15"/>
      <c r="K158" s="14"/>
      <c r="L158" s="14"/>
      <c r="M158" s="15"/>
      <c r="N158" s="15"/>
      <c r="O158" s="14"/>
      <c r="P158" s="14"/>
      <c r="Q158" s="17"/>
      <c r="U158" s="67">
        <v>9315</v>
      </c>
      <c r="V158" s="68" t="s">
        <v>318</v>
      </c>
      <c r="W158" s="67">
        <v>3</v>
      </c>
      <c r="X158" s="68" t="s">
        <v>329</v>
      </c>
      <c r="Y158" s="67">
        <v>1</v>
      </c>
      <c r="Z158" s="67">
        <v>4.0299999999999997E-5</v>
      </c>
      <c r="AA158" s="67">
        <v>4.0299999999999997E-5</v>
      </c>
      <c r="AB158" s="67">
        <v>4.0299999999999997E-5</v>
      </c>
      <c r="AC158" s="68" t="s">
        <v>48</v>
      </c>
      <c r="AD158" s="68" t="s">
        <v>296</v>
      </c>
      <c r="AE158" s="67">
        <v>9.6999999999999993</v>
      </c>
      <c r="AF158" s="67">
        <v>2013</v>
      </c>
      <c r="AG158" s="68" t="s">
        <v>91</v>
      </c>
      <c r="AH158" s="68" t="s">
        <v>294</v>
      </c>
      <c r="AI158" s="70">
        <v>41358</v>
      </c>
    </row>
    <row r="159" spans="2:35" ht="26.25" x14ac:dyDescent="0.25">
      <c r="B159" s="13"/>
      <c r="C159" s="14"/>
      <c r="D159" s="15"/>
      <c r="E159" s="14"/>
      <c r="F159" s="15"/>
      <c r="G159" s="15"/>
      <c r="H159" s="15"/>
      <c r="I159" s="16"/>
      <c r="J159" s="15"/>
      <c r="K159" s="14"/>
      <c r="L159" s="14"/>
      <c r="M159" s="15"/>
      <c r="N159" s="15"/>
      <c r="O159" s="14"/>
      <c r="P159" s="14"/>
      <c r="Q159" s="17"/>
      <c r="U159" s="67">
        <v>9355</v>
      </c>
      <c r="V159" s="68" t="s">
        <v>258</v>
      </c>
      <c r="W159" s="67">
        <v>3</v>
      </c>
      <c r="X159" s="68" t="s">
        <v>329</v>
      </c>
      <c r="Y159" s="67">
        <v>1</v>
      </c>
      <c r="Z159" s="67">
        <v>4.0299999999999997E-5</v>
      </c>
      <c r="AA159" s="67">
        <v>4.0299999999999997E-5</v>
      </c>
      <c r="AB159" s="67">
        <v>4.0299999999999997E-5</v>
      </c>
      <c r="AC159" s="68" t="s">
        <v>48</v>
      </c>
      <c r="AD159" s="68" t="s">
        <v>253</v>
      </c>
      <c r="AE159" s="67">
        <v>10.7</v>
      </c>
      <c r="AF159" s="67">
        <v>2013</v>
      </c>
      <c r="AG159" s="68" t="s">
        <v>91</v>
      </c>
      <c r="AH159" s="68" t="s">
        <v>251</v>
      </c>
      <c r="AI159" s="70">
        <v>41344</v>
      </c>
    </row>
    <row r="160" spans="2:35" ht="26.25" x14ac:dyDescent="0.25">
      <c r="B160" s="13"/>
      <c r="C160" s="14"/>
      <c r="D160" s="15"/>
      <c r="E160" s="14"/>
      <c r="F160" s="15"/>
      <c r="G160" s="15"/>
      <c r="H160" s="15"/>
      <c r="I160" s="16"/>
      <c r="J160" s="15"/>
      <c r="K160" s="14"/>
      <c r="L160" s="14"/>
      <c r="M160" s="15"/>
      <c r="N160" s="15"/>
      <c r="O160" s="14"/>
      <c r="P160" s="14"/>
      <c r="Q160" s="17"/>
      <c r="U160" s="67">
        <v>9304</v>
      </c>
      <c r="V160" s="68" t="s">
        <v>304</v>
      </c>
      <c r="W160" s="67">
        <v>3</v>
      </c>
      <c r="X160" s="68" t="s">
        <v>329</v>
      </c>
      <c r="Y160" s="67">
        <v>1</v>
      </c>
      <c r="Z160" s="67">
        <v>4.0299999999999997E-5</v>
      </c>
      <c r="AA160" s="67">
        <v>4.0299999999999997E-5</v>
      </c>
      <c r="AB160" s="67">
        <v>4.0299999999999997E-5</v>
      </c>
      <c r="AC160" s="68" t="s">
        <v>48</v>
      </c>
      <c r="AD160" s="68" t="s">
        <v>296</v>
      </c>
      <c r="AE160" s="67">
        <v>7.9</v>
      </c>
      <c r="AF160" s="67">
        <v>2013</v>
      </c>
      <c r="AG160" s="68" t="s">
        <v>91</v>
      </c>
      <c r="AH160" s="68" t="s">
        <v>294</v>
      </c>
      <c r="AI160" s="70">
        <v>41358</v>
      </c>
    </row>
    <row r="161" spans="2:35" ht="26.25" x14ac:dyDescent="0.25">
      <c r="B161" s="13"/>
      <c r="C161" s="14"/>
      <c r="D161" s="15"/>
      <c r="E161" s="14"/>
      <c r="F161" s="15"/>
      <c r="G161" s="15"/>
      <c r="H161" s="15"/>
      <c r="I161" s="16"/>
      <c r="J161" s="15"/>
      <c r="K161" s="14"/>
      <c r="L161" s="14"/>
      <c r="M161" s="15"/>
      <c r="N161" s="15"/>
      <c r="O161" s="14"/>
      <c r="P161" s="14"/>
      <c r="Q161" s="17"/>
      <c r="U161" s="67">
        <v>9356</v>
      </c>
      <c r="V161" s="68" t="s">
        <v>259</v>
      </c>
      <c r="W161" s="67">
        <v>3</v>
      </c>
      <c r="X161" s="68" t="s">
        <v>330</v>
      </c>
      <c r="Y161" s="67">
        <v>1</v>
      </c>
      <c r="Z161" s="67" t="s">
        <v>83</v>
      </c>
      <c r="AA161" s="67" t="s">
        <v>83</v>
      </c>
      <c r="AB161" s="67">
        <v>8.9131281434806826E-5</v>
      </c>
      <c r="AC161" s="68" t="s">
        <v>45</v>
      </c>
      <c r="AD161" s="68" t="s">
        <v>253</v>
      </c>
      <c r="AE161" s="67">
        <v>11.2</v>
      </c>
      <c r="AF161" s="67">
        <v>2013</v>
      </c>
      <c r="AG161" s="68" t="s">
        <v>91</v>
      </c>
      <c r="AH161" s="68" t="s">
        <v>251</v>
      </c>
      <c r="AI161" s="70">
        <v>41344</v>
      </c>
    </row>
    <row r="162" spans="2:35" ht="26.25" x14ac:dyDescent="0.25">
      <c r="B162" s="13"/>
      <c r="C162" s="14"/>
      <c r="D162" s="15"/>
      <c r="E162" s="14"/>
      <c r="F162" s="15"/>
      <c r="G162" s="15"/>
      <c r="H162" s="15"/>
      <c r="I162" s="16"/>
      <c r="J162" s="15"/>
      <c r="K162" s="14"/>
      <c r="L162" s="14"/>
      <c r="M162" s="15"/>
      <c r="N162" s="15"/>
      <c r="O162" s="14"/>
      <c r="P162" s="14"/>
      <c r="Q162" s="17"/>
      <c r="U162" s="67">
        <v>9341</v>
      </c>
      <c r="V162" s="68" t="s">
        <v>277</v>
      </c>
      <c r="W162" s="67">
        <v>3</v>
      </c>
      <c r="X162" s="68" t="s">
        <v>39</v>
      </c>
      <c r="Y162" s="67">
        <v>1</v>
      </c>
      <c r="Z162" s="67">
        <v>2.27E-5</v>
      </c>
      <c r="AA162" s="67">
        <v>2.27E-5</v>
      </c>
      <c r="AB162" s="67">
        <v>2.27E-5</v>
      </c>
      <c r="AC162" s="68" t="s">
        <v>39</v>
      </c>
      <c r="AD162" s="68" t="s">
        <v>280</v>
      </c>
      <c r="AE162" s="67">
        <v>11</v>
      </c>
      <c r="AF162" s="67">
        <v>2013</v>
      </c>
      <c r="AG162" s="68" t="s">
        <v>91</v>
      </c>
      <c r="AH162" s="68" t="s">
        <v>278</v>
      </c>
      <c r="AI162" s="70">
        <v>41345</v>
      </c>
    </row>
    <row r="163" spans="2:35" ht="39" x14ac:dyDescent="0.25">
      <c r="B163" s="13"/>
      <c r="C163" s="14"/>
      <c r="D163" s="15"/>
      <c r="E163" s="14"/>
      <c r="F163" s="15"/>
      <c r="G163" s="15"/>
      <c r="H163" s="15"/>
      <c r="I163" s="16"/>
      <c r="J163" s="15"/>
      <c r="K163" s="14"/>
      <c r="L163" s="14"/>
      <c r="M163" s="15"/>
      <c r="N163" s="15"/>
      <c r="O163" s="14"/>
      <c r="P163" s="14"/>
      <c r="Q163" s="17"/>
      <c r="U163" s="67">
        <v>9301</v>
      </c>
      <c r="V163" s="68" t="s">
        <v>301</v>
      </c>
      <c r="W163" s="67">
        <v>3</v>
      </c>
      <c r="X163" s="68" t="s">
        <v>43</v>
      </c>
      <c r="Y163" s="67">
        <v>1</v>
      </c>
      <c r="Z163" s="67">
        <v>4.9999999999999998E-7</v>
      </c>
      <c r="AA163" s="67">
        <v>4.9999999999999998E-7</v>
      </c>
      <c r="AB163" s="67">
        <v>4.9999999999999998E-7</v>
      </c>
      <c r="AC163" s="68" t="s">
        <v>44</v>
      </c>
      <c r="AD163" s="68" t="s">
        <v>296</v>
      </c>
      <c r="AE163" s="67">
        <v>7.4</v>
      </c>
      <c r="AF163" s="67">
        <v>2013</v>
      </c>
      <c r="AG163" s="68" t="s">
        <v>91</v>
      </c>
      <c r="AH163" s="68" t="s">
        <v>294</v>
      </c>
      <c r="AI163" s="70">
        <v>41358</v>
      </c>
    </row>
    <row r="164" spans="2:35" ht="26.25" x14ac:dyDescent="0.25">
      <c r="B164" s="13"/>
      <c r="C164" s="14"/>
      <c r="D164" s="15"/>
      <c r="E164" s="14"/>
      <c r="F164" s="15"/>
      <c r="G164" s="15"/>
      <c r="H164" s="15"/>
      <c r="I164" s="16"/>
      <c r="J164" s="15"/>
      <c r="K164" s="14"/>
      <c r="L164" s="14"/>
      <c r="M164" s="15"/>
      <c r="N164" s="15"/>
      <c r="O164" s="14"/>
      <c r="P164" s="14"/>
      <c r="Q164" s="17"/>
      <c r="U164" s="67">
        <v>9349</v>
      </c>
      <c r="V164" s="68" t="s">
        <v>291</v>
      </c>
      <c r="W164" s="67">
        <v>3</v>
      </c>
      <c r="X164" s="68" t="s">
        <v>332</v>
      </c>
      <c r="Y164" s="67">
        <v>1</v>
      </c>
      <c r="Z164" s="67">
        <v>4.8099999999999997E-5</v>
      </c>
      <c r="AA164" s="67">
        <v>4.8099999999999997E-5</v>
      </c>
      <c r="AB164" s="67">
        <v>4.8099999999999997E-5</v>
      </c>
      <c r="AC164" s="68" t="s">
        <v>45</v>
      </c>
      <c r="AD164" s="68" t="s">
        <v>280</v>
      </c>
      <c r="AE164" s="67">
        <v>7.5</v>
      </c>
      <c r="AF164" s="67">
        <v>2013</v>
      </c>
      <c r="AG164" s="68" t="s">
        <v>91</v>
      </c>
      <c r="AH164" s="68" t="s">
        <v>278</v>
      </c>
      <c r="AI164" s="70">
        <v>41345</v>
      </c>
    </row>
    <row r="165" spans="2:35" ht="26.25" x14ac:dyDescent="0.25">
      <c r="B165" s="13"/>
      <c r="C165" s="14"/>
      <c r="D165" s="15"/>
      <c r="E165" s="14"/>
      <c r="F165" s="15"/>
      <c r="G165" s="15"/>
      <c r="H165" s="15"/>
      <c r="I165" s="16"/>
      <c r="J165" s="15"/>
      <c r="K165" s="14"/>
      <c r="L165" s="14"/>
      <c r="M165" s="15"/>
      <c r="N165" s="15"/>
      <c r="O165" s="14"/>
      <c r="P165" s="14"/>
      <c r="Q165" s="17"/>
      <c r="U165" s="67">
        <v>9350</v>
      </c>
      <c r="V165" s="68" t="s">
        <v>292</v>
      </c>
      <c r="W165" s="67">
        <v>3</v>
      </c>
      <c r="X165" s="68" t="s">
        <v>333</v>
      </c>
      <c r="Y165" s="67">
        <v>1</v>
      </c>
      <c r="Z165" s="67">
        <v>3.01E-5</v>
      </c>
      <c r="AA165" s="67">
        <v>3.01E-5</v>
      </c>
      <c r="AB165" s="67">
        <v>3.01E-5</v>
      </c>
      <c r="AC165" s="68" t="s">
        <v>45</v>
      </c>
      <c r="AD165" s="68" t="s">
        <v>280</v>
      </c>
      <c r="AE165" s="67">
        <v>9.6</v>
      </c>
      <c r="AF165" s="67">
        <v>2013</v>
      </c>
      <c r="AG165" s="68" t="s">
        <v>91</v>
      </c>
      <c r="AH165" s="68" t="s">
        <v>278</v>
      </c>
      <c r="AI165" s="70">
        <v>41345</v>
      </c>
    </row>
    <row r="166" spans="2:35" ht="26.25" x14ac:dyDescent="0.25">
      <c r="B166" s="13"/>
      <c r="C166" s="14"/>
      <c r="D166" s="15"/>
      <c r="E166" s="14"/>
      <c r="F166" s="15"/>
      <c r="G166" s="15"/>
      <c r="H166" s="15"/>
      <c r="I166" s="16"/>
      <c r="J166" s="15"/>
      <c r="K166" s="14"/>
      <c r="L166" s="14"/>
      <c r="M166" s="15"/>
      <c r="N166" s="15"/>
      <c r="O166" s="14"/>
      <c r="P166" s="14"/>
      <c r="Q166" s="17"/>
      <c r="U166" s="67">
        <v>9347</v>
      </c>
      <c r="V166" s="68" t="s">
        <v>288</v>
      </c>
      <c r="W166" s="67">
        <v>3</v>
      </c>
      <c r="X166" s="68" t="s">
        <v>334</v>
      </c>
      <c r="Y166" s="67">
        <v>1</v>
      </c>
      <c r="Z166" s="67">
        <v>4.4400000000000002E-5</v>
      </c>
      <c r="AA166" s="67">
        <v>4.4400000000000002E-5</v>
      </c>
      <c r="AB166" s="67">
        <v>4.4400000000000002E-5</v>
      </c>
      <c r="AC166" s="68" t="s">
        <v>42</v>
      </c>
      <c r="AD166" s="68" t="s">
        <v>280</v>
      </c>
      <c r="AE166" s="67">
        <v>10.199999999999999</v>
      </c>
      <c r="AF166" s="67">
        <v>2013</v>
      </c>
      <c r="AG166" s="68" t="s">
        <v>91</v>
      </c>
      <c r="AH166" s="68" t="s">
        <v>278</v>
      </c>
      <c r="AI166" s="70">
        <v>41345</v>
      </c>
    </row>
    <row r="167" spans="2:35" ht="26.25" x14ac:dyDescent="0.25">
      <c r="B167" s="13"/>
      <c r="C167" s="14"/>
      <c r="D167" s="15"/>
      <c r="E167" s="14"/>
      <c r="F167" s="15"/>
      <c r="G167" s="15"/>
      <c r="H167" s="15"/>
      <c r="I167" s="16"/>
      <c r="J167" s="15"/>
      <c r="K167" s="14"/>
      <c r="L167" s="14"/>
      <c r="M167" s="15"/>
      <c r="N167" s="15"/>
      <c r="O167" s="14"/>
      <c r="P167" s="14"/>
      <c r="Q167" s="17"/>
      <c r="U167" s="67">
        <v>9346</v>
      </c>
      <c r="V167" s="68" t="s">
        <v>287</v>
      </c>
      <c r="W167" s="67">
        <v>3</v>
      </c>
      <c r="X167" s="68" t="s">
        <v>334</v>
      </c>
      <c r="Y167" s="67">
        <v>1</v>
      </c>
      <c r="Z167" s="67">
        <v>4.4400000000000002E-5</v>
      </c>
      <c r="AA167" s="67">
        <v>4.4400000000000002E-5</v>
      </c>
      <c r="AB167" s="67">
        <v>4.4400000000000002E-5</v>
      </c>
      <c r="AC167" s="68" t="s">
        <v>42</v>
      </c>
      <c r="AD167" s="68" t="s">
        <v>280</v>
      </c>
      <c r="AE167" s="67">
        <v>9.3000000000000007</v>
      </c>
      <c r="AF167" s="67">
        <v>2013</v>
      </c>
      <c r="AG167" s="68" t="s">
        <v>91</v>
      </c>
      <c r="AH167" s="68" t="s">
        <v>278</v>
      </c>
      <c r="AI167" s="70">
        <v>41345</v>
      </c>
    </row>
    <row r="168" spans="2:35" ht="26.25" x14ac:dyDescent="0.25">
      <c r="B168" s="13"/>
      <c r="C168" s="14"/>
      <c r="D168" s="15"/>
      <c r="E168" s="14"/>
      <c r="F168" s="15"/>
      <c r="G168" s="15"/>
      <c r="H168" s="15"/>
      <c r="I168" s="16"/>
      <c r="J168" s="15"/>
      <c r="K168" s="14"/>
      <c r="L168" s="14"/>
      <c r="M168" s="15"/>
      <c r="N168" s="15"/>
      <c r="O168" s="14"/>
      <c r="P168" s="14"/>
      <c r="Q168" s="17"/>
      <c r="U168" s="67">
        <v>9356</v>
      </c>
      <c r="V168" s="68" t="s">
        <v>259</v>
      </c>
      <c r="W168" s="67">
        <v>3</v>
      </c>
      <c r="X168" s="68" t="s">
        <v>334</v>
      </c>
      <c r="Y168" s="67">
        <v>1</v>
      </c>
      <c r="Z168" s="67">
        <v>4.4400000000000002E-5</v>
      </c>
      <c r="AA168" s="67">
        <v>4.4400000000000002E-5</v>
      </c>
      <c r="AB168" s="67">
        <v>4.4400000000000002E-5</v>
      </c>
      <c r="AC168" s="68" t="s">
        <v>42</v>
      </c>
      <c r="AD168" s="68" t="s">
        <v>253</v>
      </c>
      <c r="AE168" s="67">
        <v>11.2</v>
      </c>
      <c r="AF168" s="67">
        <v>2013</v>
      </c>
      <c r="AG168" s="68" t="s">
        <v>91</v>
      </c>
      <c r="AH168" s="68" t="s">
        <v>251</v>
      </c>
      <c r="AI168" s="70">
        <v>41344</v>
      </c>
    </row>
    <row r="169" spans="2:35" ht="26.25" x14ac:dyDescent="0.25">
      <c r="B169" s="13"/>
      <c r="C169" s="14"/>
      <c r="D169" s="15"/>
      <c r="E169" s="14"/>
      <c r="F169" s="15"/>
      <c r="G169" s="15"/>
      <c r="H169" s="15"/>
      <c r="I169" s="16"/>
      <c r="J169" s="15"/>
      <c r="K169" s="14"/>
      <c r="L169" s="14"/>
      <c r="M169" s="15"/>
      <c r="N169" s="15"/>
      <c r="O169" s="14"/>
      <c r="P169" s="14"/>
      <c r="Q169" s="17"/>
      <c r="U169" s="67">
        <v>9341</v>
      </c>
      <c r="V169" s="68" t="s">
        <v>277</v>
      </c>
      <c r="W169" s="67">
        <v>3</v>
      </c>
      <c r="X169" s="68" t="s">
        <v>334</v>
      </c>
      <c r="Y169" s="67">
        <v>2</v>
      </c>
      <c r="Z169" s="67">
        <v>4.4400000000000002E-5</v>
      </c>
      <c r="AA169" s="67">
        <v>8.8800000000000004E-5</v>
      </c>
      <c r="AB169" s="67">
        <v>8.8800000000000004E-5</v>
      </c>
      <c r="AC169" s="68" t="s">
        <v>42</v>
      </c>
      <c r="AD169" s="68" t="s">
        <v>280</v>
      </c>
      <c r="AE169" s="67">
        <v>11</v>
      </c>
      <c r="AF169" s="67">
        <v>2013</v>
      </c>
      <c r="AG169" s="68" t="s">
        <v>91</v>
      </c>
      <c r="AH169" s="68" t="s">
        <v>278</v>
      </c>
      <c r="AI169" s="70">
        <v>41345</v>
      </c>
    </row>
    <row r="170" spans="2:35" ht="51.75" x14ac:dyDescent="0.25">
      <c r="B170" s="13"/>
      <c r="C170" s="14"/>
      <c r="D170" s="15"/>
      <c r="E170" s="14"/>
      <c r="F170" s="15"/>
      <c r="G170" s="15"/>
      <c r="H170" s="15"/>
      <c r="I170" s="16"/>
      <c r="J170" s="15"/>
      <c r="K170" s="14"/>
      <c r="L170" s="14"/>
      <c r="M170" s="15"/>
      <c r="N170" s="15"/>
      <c r="O170" s="14"/>
      <c r="P170" s="14"/>
      <c r="Q170" s="17"/>
      <c r="U170" s="67">
        <v>9311</v>
      </c>
      <c r="V170" s="68" t="s">
        <v>312</v>
      </c>
      <c r="W170" s="67">
        <v>3</v>
      </c>
      <c r="X170" s="68" t="s">
        <v>336</v>
      </c>
      <c r="Y170" s="67">
        <v>1</v>
      </c>
      <c r="Z170" s="67">
        <v>1.3699999999999999E-5</v>
      </c>
      <c r="AA170" s="67">
        <v>1.3699999999999999E-5</v>
      </c>
      <c r="AB170" s="67">
        <v>1.3699999999999999E-5</v>
      </c>
      <c r="AC170" s="68" t="s">
        <v>337</v>
      </c>
      <c r="AD170" s="68" t="s">
        <v>296</v>
      </c>
      <c r="AE170" s="67">
        <v>8.5</v>
      </c>
      <c r="AF170" s="67">
        <v>2013</v>
      </c>
      <c r="AG170" s="68" t="s">
        <v>91</v>
      </c>
      <c r="AH170" s="68" t="s">
        <v>294</v>
      </c>
      <c r="AI170" s="70">
        <v>41358</v>
      </c>
    </row>
    <row r="171" spans="2:35" ht="51.75" x14ac:dyDescent="0.25">
      <c r="B171" s="13"/>
      <c r="C171" s="14"/>
      <c r="D171" s="15"/>
      <c r="E171" s="14"/>
      <c r="F171" s="15"/>
      <c r="G171" s="15"/>
      <c r="H171" s="15"/>
      <c r="I171" s="16"/>
      <c r="J171" s="15"/>
      <c r="K171" s="14"/>
      <c r="L171" s="14"/>
      <c r="M171" s="15"/>
      <c r="N171" s="15"/>
      <c r="O171" s="14"/>
      <c r="P171" s="14"/>
      <c r="Q171" s="17"/>
      <c r="U171" s="67">
        <v>9351</v>
      </c>
      <c r="V171" s="68" t="s">
        <v>249</v>
      </c>
      <c r="W171" s="67">
        <v>3</v>
      </c>
      <c r="X171" s="68" t="s">
        <v>336</v>
      </c>
      <c r="Y171" s="67">
        <v>1</v>
      </c>
      <c r="Z171" s="67">
        <v>1.3699999999999999E-5</v>
      </c>
      <c r="AA171" s="67">
        <v>1.3699999999999999E-5</v>
      </c>
      <c r="AB171" s="67">
        <v>1.3699999999999999E-5</v>
      </c>
      <c r="AC171" s="68" t="s">
        <v>337</v>
      </c>
      <c r="AD171" s="68" t="s">
        <v>253</v>
      </c>
      <c r="AE171" s="67">
        <v>6.3</v>
      </c>
      <c r="AF171" s="67">
        <v>2013</v>
      </c>
      <c r="AG171" s="68" t="s">
        <v>91</v>
      </c>
      <c r="AH171" s="68" t="s">
        <v>251</v>
      </c>
      <c r="AI171" s="70">
        <v>41344</v>
      </c>
    </row>
    <row r="172" spans="2:35" ht="51.75" x14ac:dyDescent="0.25">
      <c r="B172" s="13"/>
      <c r="C172" s="14"/>
      <c r="D172" s="15"/>
      <c r="E172" s="14"/>
      <c r="F172" s="15"/>
      <c r="G172" s="15"/>
      <c r="H172" s="15"/>
      <c r="I172" s="16"/>
      <c r="J172" s="15"/>
      <c r="K172" s="14"/>
      <c r="L172" s="14"/>
      <c r="M172" s="15"/>
      <c r="N172" s="15"/>
      <c r="O172" s="14"/>
      <c r="P172" s="14"/>
      <c r="Q172" s="17"/>
      <c r="U172" s="67">
        <v>9353</v>
      </c>
      <c r="V172" s="68" t="s">
        <v>255</v>
      </c>
      <c r="W172" s="67">
        <v>3</v>
      </c>
      <c r="X172" s="68" t="s">
        <v>336</v>
      </c>
      <c r="Y172" s="67">
        <v>1</v>
      </c>
      <c r="Z172" s="67">
        <v>1.3699999999999999E-5</v>
      </c>
      <c r="AA172" s="67">
        <v>1.3699999999999999E-5</v>
      </c>
      <c r="AB172" s="67">
        <v>1.3699999999999999E-5</v>
      </c>
      <c r="AC172" s="68" t="s">
        <v>337</v>
      </c>
      <c r="AD172" s="68" t="s">
        <v>253</v>
      </c>
      <c r="AE172" s="67">
        <v>7.2</v>
      </c>
      <c r="AF172" s="67">
        <v>2013</v>
      </c>
      <c r="AG172" s="68" t="s">
        <v>91</v>
      </c>
      <c r="AH172" s="68" t="s">
        <v>251</v>
      </c>
      <c r="AI172" s="70">
        <v>41344</v>
      </c>
    </row>
    <row r="173" spans="2:35" ht="51.75" x14ac:dyDescent="0.25">
      <c r="B173" s="13"/>
      <c r="C173" s="14"/>
      <c r="D173" s="15"/>
      <c r="E173" s="14"/>
      <c r="F173" s="15"/>
      <c r="G173" s="15"/>
      <c r="H173" s="15"/>
      <c r="I173" s="16"/>
      <c r="J173" s="15"/>
      <c r="K173" s="14"/>
      <c r="L173" s="14"/>
      <c r="M173" s="15"/>
      <c r="N173" s="15"/>
      <c r="O173" s="14"/>
      <c r="P173" s="14"/>
      <c r="Q173" s="17"/>
      <c r="U173" s="67">
        <v>9352</v>
      </c>
      <c r="V173" s="68" t="s">
        <v>254</v>
      </c>
      <c r="W173" s="67">
        <v>3</v>
      </c>
      <c r="X173" s="68" t="s">
        <v>336</v>
      </c>
      <c r="Y173" s="67">
        <v>1</v>
      </c>
      <c r="Z173" s="67">
        <v>1.3699999999999999E-5</v>
      </c>
      <c r="AA173" s="67">
        <v>1.3699999999999999E-5</v>
      </c>
      <c r="AB173" s="67">
        <v>1.3699999999999999E-5</v>
      </c>
      <c r="AC173" s="68" t="s">
        <v>337</v>
      </c>
      <c r="AD173" s="68" t="s">
        <v>253</v>
      </c>
      <c r="AE173" s="67">
        <v>7.3</v>
      </c>
      <c r="AF173" s="67">
        <v>2013</v>
      </c>
      <c r="AG173" s="68" t="s">
        <v>91</v>
      </c>
      <c r="AH173" s="68" t="s">
        <v>251</v>
      </c>
      <c r="AI173" s="70">
        <v>41344</v>
      </c>
    </row>
    <row r="174" spans="2:35" ht="51.75" x14ac:dyDescent="0.25">
      <c r="B174" s="13"/>
      <c r="C174" s="14"/>
      <c r="D174" s="15"/>
      <c r="E174" s="14"/>
      <c r="F174" s="15"/>
      <c r="G174" s="15"/>
      <c r="H174" s="15"/>
      <c r="I174" s="16"/>
      <c r="J174" s="15"/>
      <c r="K174" s="14"/>
      <c r="L174" s="14"/>
      <c r="M174" s="15"/>
      <c r="N174" s="15"/>
      <c r="O174" s="14"/>
      <c r="P174" s="14"/>
      <c r="Q174" s="17"/>
      <c r="U174" s="67">
        <v>9354</v>
      </c>
      <c r="V174" s="68" t="s">
        <v>257</v>
      </c>
      <c r="W174" s="67">
        <v>3</v>
      </c>
      <c r="X174" s="68" t="s">
        <v>336</v>
      </c>
      <c r="Y174" s="67">
        <v>1</v>
      </c>
      <c r="Z174" s="67">
        <v>1.3699999999999999E-5</v>
      </c>
      <c r="AA174" s="67">
        <v>1.3699999999999999E-5</v>
      </c>
      <c r="AB174" s="67">
        <v>1.3699999999999999E-5</v>
      </c>
      <c r="AC174" s="68" t="s">
        <v>337</v>
      </c>
      <c r="AD174" s="68" t="s">
        <v>253</v>
      </c>
      <c r="AE174" s="67">
        <v>7.6</v>
      </c>
      <c r="AF174" s="67">
        <v>2013</v>
      </c>
      <c r="AG174" s="68" t="s">
        <v>91</v>
      </c>
      <c r="AH174" s="68" t="s">
        <v>251</v>
      </c>
      <c r="AI174" s="70">
        <v>41344</v>
      </c>
    </row>
    <row r="175" spans="2:35" ht="51.75" x14ac:dyDescent="0.25">
      <c r="B175" s="13"/>
      <c r="C175" s="14"/>
      <c r="D175" s="15"/>
      <c r="E175" s="14"/>
      <c r="F175" s="15"/>
      <c r="G175" s="15"/>
      <c r="H175" s="15"/>
      <c r="I175" s="16"/>
      <c r="J175" s="15"/>
      <c r="K175" s="14"/>
      <c r="L175" s="14"/>
      <c r="M175" s="15"/>
      <c r="N175" s="15"/>
      <c r="O175" s="14"/>
      <c r="P175" s="14"/>
      <c r="Q175" s="17"/>
      <c r="U175" s="67">
        <v>9342</v>
      </c>
      <c r="V175" s="68" t="s">
        <v>281</v>
      </c>
      <c r="W175" s="67">
        <v>3</v>
      </c>
      <c r="X175" s="68" t="s">
        <v>336</v>
      </c>
      <c r="Y175" s="67">
        <v>1</v>
      </c>
      <c r="Z175" s="67">
        <v>1.3699999999999999E-5</v>
      </c>
      <c r="AA175" s="67">
        <v>1.3699999999999999E-5</v>
      </c>
      <c r="AB175" s="67">
        <v>1.3699999999999999E-5</v>
      </c>
      <c r="AC175" s="68" t="s">
        <v>337</v>
      </c>
      <c r="AD175" s="68" t="s">
        <v>280</v>
      </c>
      <c r="AE175" s="67">
        <v>7.2</v>
      </c>
      <c r="AF175" s="67">
        <v>2013</v>
      </c>
      <c r="AG175" s="68" t="s">
        <v>91</v>
      </c>
      <c r="AH175" s="68" t="s">
        <v>278</v>
      </c>
      <c r="AI175" s="70">
        <v>41345</v>
      </c>
    </row>
    <row r="176" spans="2:35" ht="51.75" x14ac:dyDescent="0.25">
      <c r="B176" s="13"/>
      <c r="C176" s="14"/>
      <c r="D176" s="15"/>
      <c r="E176" s="14"/>
      <c r="F176" s="15"/>
      <c r="G176" s="15"/>
      <c r="H176" s="15"/>
      <c r="I176" s="16"/>
      <c r="J176" s="15"/>
      <c r="K176" s="14"/>
      <c r="L176" s="14"/>
      <c r="M176" s="15"/>
      <c r="N176" s="15"/>
      <c r="O176" s="14"/>
      <c r="P176" s="14"/>
      <c r="Q176" s="17"/>
      <c r="U176" s="67">
        <v>9363</v>
      </c>
      <c r="V176" s="68" t="s">
        <v>266</v>
      </c>
      <c r="W176" s="67">
        <v>3</v>
      </c>
      <c r="X176" s="68" t="s">
        <v>336</v>
      </c>
      <c r="Y176" s="67">
        <v>1</v>
      </c>
      <c r="Z176" s="67">
        <v>1.3699999999999999E-5</v>
      </c>
      <c r="AA176" s="67">
        <v>1.3699999999999999E-5</v>
      </c>
      <c r="AB176" s="67">
        <v>1.3699999999999999E-5</v>
      </c>
      <c r="AC176" s="68" t="s">
        <v>337</v>
      </c>
      <c r="AD176" s="68" t="s">
        <v>265</v>
      </c>
      <c r="AE176" s="67">
        <v>7.5</v>
      </c>
      <c r="AF176" s="67">
        <v>2013</v>
      </c>
      <c r="AG176" s="68" t="s">
        <v>91</v>
      </c>
      <c r="AH176" s="68" t="s">
        <v>263</v>
      </c>
      <c r="AI176" s="70">
        <v>41344</v>
      </c>
    </row>
    <row r="177" spans="2:35" ht="39" x14ac:dyDescent="0.25">
      <c r="B177" s="13"/>
      <c r="C177" s="14"/>
      <c r="D177" s="15"/>
      <c r="E177" s="14"/>
      <c r="F177" s="15"/>
      <c r="G177" s="15"/>
      <c r="H177" s="15"/>
      <c r="I177" s="16"/>
      <c r="J177" s="15"/>
      <c r="K177" s="14"/>
      <c r="L177" s="14"/>
      <c r="M177" s="15"/>
      <c r="N177" s="15"/>
      <c r="O177" s="14"/>
      <c r="P177" s="14"/>
      <c r="Q177" s="17"/>
      <c r="U177" s="67">
        <v>9355</v>
      </c>
      <c r="V177" s="68" t="s">
        <v>258</v>
      </c>
      <c r="W177" s="67">
        <v>3</v>
      </c>
      <c r="X177" s="68" t="s">
        <v>338</v>
      </c>
      <c r="Y177" s="67">
        <v>1</v>
      </c>
      <c r="Z177" s="67">
        <v>5.49E-5</v>
      </c>
      <c r="AA177" s="67">
        <v>5.49E-5</v>
      </c>
      <c r="AB177" s="67">
        <v>5.49E-5</v>
      </c>
      <c r="AC177" s="68" t="s">
        <v>337</v>
      </c>
      <c r="AD177" s="68" t="s">
        <v>253</v>
      </c>
      <c r="AE177" s="67">
        <v>10.7</v>
      </c>
      <c r="AF177" s="67">
        <v>2013</v>
      </c>
      <c r="AG177" s="68" t="s">
        <v>91</v>
      </c>
      <c r="AH177" s="68" t="s">
        <v>251</v>
      </c>
      <c r="AI177" s="70">
        <v>41344</v>
      </c>
    </row>
    <row r="178" spans="2:35" ht="39" x14ac:dyDescent="0.25">
      <c r="B178" s="13"/>
      <c r="C178" s="14"/>
      <c r="D178" s="15"/>
      <c r="E178" s="14"/>
      <c r="F178" s="15"/>
      <c r="G178" s="15"/>
      <c r="H178" s="15"/>
      <c r="I178" s="16"/>
      <c r="J178" s="15"/>
      <c r="K178" s="14"/>
      <c r="L178" s="14"/>
      <c r="M178" s="15"/>
      <c r="N178" s="15"/>
      <c r="O178" s="14"/>
      <c r="P178" s="14"/>
      <c r="Q178" s="17"/>
      <c r="U178" s="67">
        <v>9367</v>
      </c>
      <c r="V178" s="68" t="s">
        <v>271</v>
      </c>
      <c r="W178" s="67">
        <v>3</v>
      </c>
      <c r="X178" s="68" t="s">
        <v>339</v>
      </c>
      <c r="Y178" s="67">
        <v>1</v>
      </c>
      <c r="Z178" s="67">
        <v>1.7999999999999999E-6</v>
      </c>
      <c r="AA178" s="67">
        <v>1.7999999999999999E-6</v>
      </c>
      <c r="AB178" s="67">
        <v>1.7999999999999999E-6</v>
      </c>
      <c r="AC178" s="68" t="s">
        <v>337</v>
      </c>
      <c r="AD178" s="68" t="s">
        <v>265</v>
      </c>
      <c r="AE178" s="67">
        <v>7.2</v>
      </c>
      <c r="AF178" s="67">
        <v>2013</v>
      </c>
      <c r="AG178" s="68" t="s">
        <v>91</v>
      </c>
      <c r="AH178" s="68" t="s">
        <v>263</v>
      </c>
      <c r="AI178" s="70">
        <v>41344</v>
      </c>
    </row>
    <row r="179" spans="2:35" ht="39" x14ac:dyDescent="0.25">
      <c r="B179" s="13"/>
      <c r="C179" s="14"/>
      <c r="D179" s="15"/>
      <c r="E179" s="14"/>
      <c r="F179" s="15"/>
      <c r="G179" s="15"/>
      <c r="H179" s="15"/>
      <c r="I179" s="16"/>
      <c r="J179" s="15"/>
      <c r="K179" s="14"/>
      <c r="L179" s="14"/>
      <c r="M179" s="15"/>
      <c r="N179" s="15"/>
      <c r="O179" s="14"/>
      <c r="P179" s="14"/>
      <c r="Q179" s="17"/>
      <c r="U179" s="67">
        <v>9351</v>
      </c>
      <c r="V179" s="68" t="s">
        <v>249</v>
      </c>
      <c r="W179" s="67">
        <v>3</v>
      </c>
      <c r="X179" s="68" t="s">
        <v>339</v>
      </c>
      <c r="Y179" s="67">
        <v>4</v>
      </c>
      <c r="Z179" s="67">
        <v>1.7999999999999999E-6</v>
      </c>
      <c r="AA179" s="67">
        <v>7.1999999999999997E-6</v>
      </c>
      <c r="AB179" s="67">
        <v>7.1999999999999997E-6</v>
      </c>
      <c r="AC179" s="68" t="s">
        <v>337</v>
      </c>
      <c r="AD179" s="68" t="s">
        <v>253</v>
      </c>
      <c r="AE179" s="67">
        <v>6.3</v>
      </c>
      <c r="AF179" s="67">
        <v>2013</v>
      </c>
      <c r="AG179" s="68" t="s">
        <v>91</v>
      </c>
      <c r="AH179" s="68" t="s">
        <v>251</v>
      </c>
      <c r="AI179" s="70">
        <v>41344</v>
      </c>
    </row>
    <row r="180" spans="2:35" ht="39" x14ac:dyDescent="0.25">
      <c r="B180" s="13"/>
      <c r="C180" s="14"/>
      <c r="D180" s="15"/>
      <c r="E180" s="14"/>
      <c r="F180" s="15"/>
      <c r="G180" s="15"/>
      <c r="H180" s="15"/>
      <c r="I180" s="16"/>
      <c r="J180" s="15"/>
      <c r="K180" s="14"/>
      <c r="L180" s="14"/>
      <c r="M180" s="15"/>
      <c r="N180" s="15"/>
      <c r="O180" s="14"/>
      <c r="P180" s="14"/>
      <c r="Q180" s="17"/>
      <c r="U180" s="67">
        <v>9362</v>
      </c>
      <c r="V180" s="68" t="s">
        <v>261</v>
      </c>
      <c r="W180" s="67">
        <v>3</v>
      </c>
      <c r="X180" s="68" t="s">
        <v>339</v>
      </c>
      <c r="Y180" s="67">
        <v>1</v>
      </c>
      <c r="Z180" s="67">
        <v>1.7999999999999999E-6</v>
      </c>
      <c r="AA180" s="67">
        <v>1.7999999999999999E-6</v>
      </c>
      <c r="AB180" s="67">
        <v>1.7999999999999999E-6</v>
      </c>
      <c r="AC180" s="68" t="s">
        <v>337</v>
      </c>
      <c r="AD180" s="68" t="s">
        <v>265</v>
      </c>
      <c r="AE180" s="67">
        <v>8.6</v>
      </c>
      <c r="AF180" s="67">
        <v>2013</v>
      </c>
      <c r="AG180" s="68" t="s">
        <v>91</v>
      </c>
      <c r="AH180" s="68" t="s">
        <v>263</v>
      </c>
      <c r="AI180" s="70">
        <v>41344</v>
      </c>
    </row>
    <row r="181" spans="2:35" ht="26.25" x14ac:dyDescent="0.25">
      <c r="B181" s="13"/>
      <c r="C181" s="14"/>
      <c r="D181" s="15"/>
      <c r="E181" s="14"/>
      <c r="F181" s="15"/>
      <c r="G181" s="15"/>
      <c r="H181" s="15"/>
      <c r="I181" s="16"/>
      <c r="J181" s="15"/>
      <c r="K181" s="14"/>
      <c r="L181" s="14"/>
      <c r="M181" s="15"/>
      <c r="N181" s="15"/>
      <c r="O181" s="14"/>
      <c r="P181" s="14"/>
      <c r="Q181" s="17"/>
      <c r="U181" s="67">
        <v>9353</v>
      </c>
      <c r="V181" s="68" t="s">
        <v>255</v>
      </c>
      <c r="W181" s="67">
        <v>3</v>
      </c>
      <c r="X181" s="68" t="s">
        <v>340</v>
      </c>
      <c r="Y181" s="67">
        <v>1</v>
      </c>
      <c r="Z181" s="67">
        <v>7.0699999999999997E-5</v>
      </c>
      <c r="AA181" s="67">
        <v>7.0699999999999997E-5</v>
      </c>
      <c r="AB181" s="67">
        <v>7.0699999999999997E-5</v>
      </c>
      <c r="AC181" s="68" t="s">
        <v>41</v>
      </c>
      <c r="AD181" s="68" t="s">
        <v>253</v>
      </c>
      <c r="AE181" s="67">
        <v>7.2</v>
      </c>
      <c r="AF181" s="67">
        <v>2013</v>
      </c>
      <c r="AG181" s="68" t="s">
        <v>91</v>
      </c>
      <c r="AH181" s="68" t="s">
        <v>251</v>
      </c>
      <c r="AI181" s="70">
        <v>41344</v>
      </c>
    </row>
    <row r="182" spans="2:35" ht="26.25" x14ac:dyDescent="0.25">
      <c r="B182" s="13"/>
      <c r="C182" s="14"/>
      <c r="D182" s="15"/>
      <c r="E182" s="14"/>
      <c r="F182" s="15"/>
      <c r="G182" s="15"/>
      <c r="H182" s="15"/>
      <c r="I182" s="16"/>
      <c r="J182" s="15"/>
      <c r="K182" s="14"/>
      <c r="L182" s="14"/>
      <c r="M182" s="15"/>
      <c r="N182" s="15"/>
      <c r="O182" s="14"/>
      <c r="P182" s="14"/>
      <c r="Q182" s="17"/>
      <c r="U182" s="67">
        <v>9307</v>
      </c>
      <c r="V182" s="68" t="s">
        <v>308</v>
      </c>
      <c r="W182" s="67">
        <v>3</v>
      </c>
      <c r="X182" s="68" t="s">
        <v>341</v>
      </c>
      <c r="Y182" s="67">
        <v>1</v>
      </c>
      <c r="Z182" s="67">
        <v>2.7E-6</v>
      </c>
      <c r="AA182" s="67">
        <v>2.7E-6</v>
      </c>
      <c r="AB182" s="67">
        <v>2.7E-6</v>
      </c>
      <c r="AC182" s="68" t="s">
        <v>41</v>
      </c>
      <c r="AD182" s="68" t="s">
        <v>296</v>
      </c>
      <c r="AE182" s="67">
        <v>7.8</v>
      </c>
      <c r="AF182" s="67">
        <v>2013</v>
      </c>
      <c r="AG182" s="68" t="s">
        <v>91</v>
      </c>
      <c r="AH182" s="68" t="s">
        <v>294</v>
      </c>
      <c r="AI182" s="70">
        <v>41358</v>
      </c>
    </row>
    <row r="183" spans="2:35" ht="26.25" x14ac:dyDescent="0.25">
      <c r="B183" s="13"/>
      <c r="C183" s="14"/>
      <c r="D183" s="15"/>
      <c r="E183" s="14"/>
      <c r="F183" s="15"/>
      <c r="G183" s="15"/>
      <c r="H183" s="15"/>
      <c r="I183" s="16"/>
      <c r="J183" s="15"/>
      <c r="K183" s="14"/>
      <c r="L183" s="14"/>
      <c r="M183" s="15"/>
      <c r="N183" s="15"/>
      <c r="O183" s="14"/>
      <c r="P183" s="14"/>
      <c r="Q183" s="17"/>
      <c r="U183" s="67">
        <v>9353</v>
      </c>
      <c r="V183" s="68" t="s">
        <v>255</v>
      </c>
      <c r="W183" s="67">
        <v>3</v>
      </c>
      <c r="X183" s="68" t="s">
        <v>341</v>
      </c>
      <c r="Y183" s="67">
        <v>1</v>
      </c>
      <c r="Z183" s="67">
        <v>2.7E-6</v>
      </c>
      <c r="AA183" s="67">
        <v>2.7E-6</v>
      </c>
      <c r="AB183" s="67">
        <v>2.7E-6</v>
      </c>
      <c r="AC183" s="68" t="s">
        <v>41</v>
      </c>
      <c r="AD183" s="68" t="s">
        <v>253</v>
      </c>
      <c r="AE183" s="67">
        <v>7.2</v>
      </c>
      <c r="AF183" s="67">
        <v>2013</v>
      </c>
      <c r="AG183" s="68" t="s">
        <v>91</v>
      </c>
      <c r="AH183" s="68" t="s">
        <v>251</v>
      </c>
      <c r="AI183" s="70">
        <v>41344</v>
      </c>
    </row>
    <row r="184" spans="2:35" ht="26.25" x14ac:dyDescent="0.25">
      <c r="B184" s="13"/>
      <c r="C184" s="14"/>
      <c r="D184" s="15"/>
      <c r="E184" s="14"/>
      <c r="F184" s="15"/>
      <c r="G184" s="15"/>
      <c r="H184" s="15"/>
      <c r="I184" s="16"/>
      <c r="J184" s="15"/>
      <c r="K184" s="14"/>
      <c r="L184" s="14"/>
      <c r="M184" s="15"/>
      <c r="N184" s="15"/>
      <c r="O184" s="14"/>
      <c r="P184" s="14"/>
      <c r="Q184" s="17"/>
      <c r="U184" s="67">
        <v>9343</v>
      </c>
      <c r="V184" s="68" t="s">
        <v>284</v>
      </c>
      <c r="W184" s="67">
        <v>3</v>
      </c>
      <c r="X184" s="68" t="s">
        <v>343</v>
      </c>
      <c r="Y184" s="67">
        <v>1</v>
      </c>
      <c r="Z184" s="67">
        <v>2.2500000000000001E-5</v>
      </c>
      <c r="AA184" s="67">
        <v>2.2500000000000001E-5</v>
      </c>
      <c r="AB184" s="67">
        <v>2.2500000000000001E-5</v>
      </c>
      <c r="AC184" s="68" t="s">
        <v>45</v>
      </c>
      <c r="AD184" s="68" t="s">
        <v>280</v>
      </c>
      <c r="AE184" s="67">
        <v>8.9</v>
      </c>
      <c r="AF184" s="67">
        <v>2013</v>
      </c>
      <c r="AG184" s="68" t="s">
        <v>91</v>
      </c>
      <c r="AH184" s="68" t="s">
        <v>278</v>
      </c>
      <c r="AI184" s="70">
        <v>41345</v>
      </c>
    </row>
    <row r="185" spans="2:35" ht="26.25" x14ac:dyDescent="0.25">
      <c r="B185" s="13"/>
      <c r="C185" s="14"/>
      <c r="D185" s="15"/>
      <c r="E185" s="14"/>
      <c r="F185" s="15"/>
      <c r="G185" s="15"/>
      <c r="H185" s="15"/>
      <c r="I185" s="16"/>
      <c r="J185" s="15"/>
      <c r="K185" s="14"/>
      <c r="L185" s="14"/>
      <c r="M185" s="15"/>
      <c r="N185" s="15"/>
      <c r="O185" s="14"/>
      <c r="P185" s="14"/>
      <c r="Q185" s="17"/>
      <c r="U185" s="67">
        <v>9296</v>
      </c>
      <c r="V185" s="68" t="s">
        <v>293</v>
      </c>
      <c r="W185" s="67">
        <v>3</v>
      </c>
      <c r="X185" s="68" t="s">
        <v>344</v>
      </c>
      <c r="Y185" s="67">
        <v>3</v>
      </c>
      <c r="Z185" s="67">
        <v>2.4700000000000001E-5</v>
      </c>
      <c r="AA185" s="67">
        <v>7.4099999999999999E-5</v>
      </c>
      <c r="AB185" s="67">
        <v>7.4099999999999999E-5</v>
      </c>
      <c r="AC185" s="68" t="s">
        <v>41</v>
      </c>
      <c r="AD185" s="68" t="s">
        <v>296</v>
      </c>
      <c r="AE185" s="67">
        <v>9.6999999999999993</v>
      </c>
      <c r="AF185" s="67">
        <v>2013</v>
      </c>
      <c r="AG185" s="68" t="s">
        <v>91</v>
      </c>
      <c r="AH185" s="68" t="s">
        <v>294</v>
      </c>
      <c r="AI185" s="70">
        <v>41358</v>
      </c>
    </row>
    <row r="186" spans="2:35" ht="26.25" x14ac:dyDescent="0.25">
      <c r="B186" s="13"/>
      <c r="C186" s="14"/>
      <c r="D186" s="15"/>
      <c r="E186" s="14"/>
      <c r="F186" s="15"/>
      <c r="G186" s="15"/>
      <c r="H186" s="15"/>
      <c r="I186" s="16"/>
      <c r="J186" s="15"/>
      <c r="K186" s="14"/>
      <c r="L186" s="14"/>
      <c r="M186" s="15"/>
      <c r="N186" s="15"/>
      <c r="O186" s="14"/>
      <c r="P186" s="14"/>
      <c r="Q186" s="17"/>
      <c r="U186" s="67">
        <v>9370</v>
      </c>
      <c r="V186" s="68" t="s">
        <v>275</v>
      </c>
      <c r="W186" s="67">
        <v>3</v>
      </c>
      <c r="X186" s="68" t="s">
        <v>344</v>
      </c>
      <c r="Y186" s="67">
        <v>2</v>
      </c>
      <c r="Z186" s="67">
        <v>2.4700000000000001E-5</v>
      </c>
      <c r="AA186" s="67">
        <v>4.9400000000000001E-5</v>
      </c>
      <c r="AB186" s="67">
        <v>4.9400000000000001E-5</v>
      </c>
      <c r="AC186" s="68" t="s">
        <v>41</v>
      </c>
      <c r="AD186" s="68" t="s">
        <v>265</v>
      </c>
      <c r="AE186" s="67">
        <v>6.5</v>
      </c>
      <c r="AF186" s="67">
        <v>2013</v>
      </c>
      <c r="AG186" s="68" t="s">
        <v>91</v>
      </c>
      <c r="AH186" s="68" t="s">
        <v>263</v>
      </c>
      <c r="AI186" s="70">
        <v>41344</v>
      </c>
    </row>
    <row r="187" spans="2:35" ht="26.25" x14ac:dyDescent="0.25">
      <c r="B187" s="13"/>
      <c r="C187" s="14"/>
      <c r="D187" s="15"/>
      <c r="E187" s="14"/>
      <c r="F187" s="15"/>
      <c r="G187" s="15"/>
      <c r="H187" s="15"/>
      <c r="I187" s="16"/>
      <c r="J187" s="15"/>
      <c r="K187" s="14"/>
      <c r="L187" s="14"/>
      <c r="M187" s="15"/>
      <c r="N187" s="15"/>
      <c r="O187" s="14"/>
      <c r="P187" s="14"/>
      <c r="Q187" s="17"/>
      <c r="U187" s="67">
        <v>9371</v>
      </c>
      <c r="V187" s="68" t="s">
        <v>276</v>
      </c>
      <c r="W187" s="67">
        <v>3</v>
      </c>
      <c r="X187" s="68" t="s">
        <v>344</v>
      </c>
      <c r="Y187" s="67">
        <v>4</v>
      </c>
      <c r="Z187" s="67">
        <v>2.4700000000000001E-5</v>
      </c>
      <c r="AA187" s="67">
        <v>9.8800000000000003E-5</v>
      </c>
      <c r="AB187" s="67">
        <v>9.8800000000000003E-5</v>
      </c>
      <c r="AC187" s="68" t="s">
        <v>41</v>
      </c>
      <c r="AD187" s="68" t="s">
        <v>265</v>
      </c>
      <c r="AE187" s="67">
        <v>6.4</v>
      </c>
      <c r="AF187" s="67">
        <v>2013</v>
      </c>
      <c r="AG187" s="68" t="s">
        <v>91</v>
      </c>
      <c r="AH187" s="68" t="s">
        <v>263</v>
      </c>
      <c r="AI187" s="70">
        <v>41344</v>
      </c>
    </row>
    <row r="188" spans="2:35" ht="26.25" x14ac:dyDescent="0.25">
      <c r="B188" s="13"/>
      <c r="C188" s="14"/>
      <c r="D188" s="15"/>
      <c r="E188" s="14"/>
      <c r="F188" s="15"/>
      <c r="G188" s="15"/>
      <c r="H188" s="15"/>
      <c r="I188" s="16"/>
      <c r="J188" s="15"/>
      <c r="K188" s="14"/>
      <c r="L188" s="14"/>
      <c r="M188" s="15"/>
      <c r="N188" s="15"/>
      <c r="O188" s="14"/>
      <c r="P188" s="14"/>
      <c r="Q188" s="17"/>
      <c r="U188" s="67">
        <v>9298</v>
      </c>
      <c r="V188" s="68" t="s">
        <v>298</v>
      </c>
      <c r="W188" s="67">
        <v>3</v>
      </c>
      <c r="X188" s="68" t="s">
        <v>344</v>
      </c>
      <c r="Y188" s="67">
        <v>1</v>
      </c>
      <c r="Z188" s="67">
        <v>2.4700000000000001E-5</v>
      </c>
      <c r="AA188" s="67">
        <v>2.4700000000000001E-5</v>
      </c>
      <c r="AB188" s="67">
        <v>2.4700000000000001E-5</v>
      </c>
      <c r="AC188" s="68" t="s">
        <v>41</v>
      </c>
      <c r="AD188" s="68" t="s">
        <v>296</v>
      </c>
      <c r="AE188" s="67">
        <v>9.8000000000000007</v>
      </c>
      <c r="AF188" s="67">
        <v>2013</v>
      </c>
      <c r="AG188" s="68" t="s">
        <v>91</v>
      </c>
      <c r="AH188" s="68" t="s">
        <v>294</v>
      </c>
      <c r="AI188" s="70">
        <v>41358</v>
      </c>
    </row>
    <row r="189" spans="2:35" ht="26.25" x14ac:dyDescent="0.25">
      <c r="B189" s="13"/>
      <c r="C189" s="14"/>
      <c r="D189" s="15"/>
      <c r="E189" s="14"/>
      <c r="F189" s="15"/>
      <c r="G189" s="15"/>
      <c r="H189" s="15"/>
      <c r="I189" s="16"/>
      <c r="J189" s="15"/>
      <c r="K189" s="14"/>
      <c r="L189" s="14"/>
      <c r="M189" s="15"/>
      <c r="N189" s="15"/>
      <c r="O189" s="14"/>
      <c r="P189" s="14"/>
      <c r="Q189" s="17"/>
      <c r="U189" s="67">
        <v>9354</v>
      </c>
      <c r="V189" s="68" t="s">
        <v>257</v>
      </c>
      <c r="W189" s="67">
        <v>3</v>
      </c>
      <c r="X189" s="68" t="s">
        <v>344</v>
      </c>
      <c r="Y189" s="67">
        <v>1</v>
      </c>
      <c r="Z189" s="67">
        <v>2.4700000000000001E-5</v>
      </c>
      <c r="AA189" s="67">
        <v>2.4700000000000001E-5</v>
      </c>
      <c r="AB189" s="67">
        <v>2.4700000000000001E-5</v>
      </c>
      <c r="AC189" s="68" t="s">
        <v>41</v>
      </c>
      <c r="AD189" s="68" t="s">
        <v>253</v>
      </c>
      <c r="AE189" s="67">
        <v>7.6</v>
      </c>
      <c r="AF189" s="67">
        <v>2013</v>
      </c>
      <c r="AG189" s="68" t="s">
        <v>91</v>
      </c>
      <c r="AH189" s="68" t="s">
        <v>251</v>
      </c>
      <c r="AI189" s="70">
        <v>41344</v>
      </c>
    </row>
    <row r="190" spans="2:35" ht="26.25" x14ac:dyDescent="0.25">
      <c r="B190" s="13"/>
      <c r="C190" s="14"/>
      <c r="D190" s="15"/>
      <c r="E190" s="14"/>
      <c r="F190" s="15"/>
      <c r="G190" s="15"/>
      <c r="H190" s="15"/>
      <c r="I190" s="16"/>
      <c r="J190" s="15"/>
      <c r="K190" s="14"/>
      <c r="L190" s="14"/>
      <c r="M190" s="15"/>
      <c r="N190" s="15"/>
      <c r="O190" s="14"/>
      <c r="P190" s="14"/>
      <c r="Q190" s="17"/>
      <c r="U190" s="67">
        <v>9355</v>
      </c>
      <c r="V190" s="68" t="s">
        <v>258</v>
      </c>
      <c r="W190" s="67">
        <v>3</v>
      </c>
      <c r="X190" s="68" t="s">
        <v>344</v>
      </c>
      <c r="Y190" s="67">
        <v>1</v>
      </c>
      <c r="Z190" s="67">
        <v>2.4700000000000001E-5</v>
      </c>
      <c r="AA190" s="67">
        <v>2.4700000000000001E-5</v>
      </c>
      <c r="AB190" s="67">
        <v>2.4700000000000001E-5</v>
      </c>
      <c r="AC190" s="68" t="s">
        <v>41</v>
      </c>
      <c r="AD190" s="68" t="s">
        <v>253</v>
      </c>
      <c r="AE190" s="67">
        <v>10.7</v>
      </c>
      <c r="AF190" s="67">
        <v>2013</v>
      </c>
      <c r="AG190" s="68" t="s">
        <v>91</v>
      </c>
      <c r="AH190" s="68" t="s">
        <v>251</v>
      </c>
      <c r="AI190" s="70">
        <v>41344</v>
      </c>
    </row>
    <row r="191" spans="2:35" ht="26.25" x14ac:dyDescent="0.25">
      <c r="B191" s="13"/>
      <c r="C191" s="14"/>
      <c r="D191" s="15"/>
      <c r="E191" s="14"/>
      <c r="F191" s="15"/>
      <c r="G191" s="15"/>
      <c r="H191" s="15"/>
      <c r="I191" s="16"/>
      <c r="J191" s="15"/>
      <c r="K191" s="14"/>
      <c r="L191" s="14"/>
      <c r="M191" s="15"/>
      <c r="N191" s="15"/>
      <c r="O191" s="14"/>
      <c r="P191" s="14"/>
      <c r="Q191" s="17"/>
      <c r="U191" s="67">
        <v>9299</v>
      </c>
      <c r="V191" s="68" t="s">
        <v>299</v>
      </c>
      <c r="W191" s="67">
        <v>3</v>
      </c>
      <c r="X191" s="68" t="s">
        <v>344</v>
      </c>
      <c r="Y191" s="67">
        <v>1</v>
      </c>
      <c r="Z191" s="67">
        <v>2.4700000000000001E-5</v>
      </c>
      <c r="AA191" s="67">
        <v>2.4700000000000001E-5</v>
      </c>
      <c r="AB191" s="67">
        <v>2.4700000000000001E-5</v>
      </c>
      <c r="AC191" s="68" t="s">
        <v>41</v>
      </c>
      <c r="AD191" s="68" t="s">
        <v>296</v>
      </c>
      <c r="AE191" s="67">
        <v>7.9</v>
      </c>
      <c r="AF191" s="67">
        <v>2013</v>
      </c>
      <c r="AG191" s="68" t="s">
        <v>91</v>
      </c>
      <c r="AH191" s="68" t="s">
        <v>294</v>
      </c>
      <c r="AI191" s="70">
        <v>41358</v>
      </c>
    </row>
    <row r="192" spans="2:35" ht="26.25" x14ac:dyDescent="0.25">
      <c r="B192" s="13"/>
      <c r="C192" s="14"/>
      <c r="D192" s="15"/>
      <c r="E192" s="14"/>
      <c r="F192" s="15"/>
      <c r="G192" s="15"/>
      <c r="H192" s="15"/>
      <c r="I192" s="16"/>
      <c r="J192" s="15"/>
      <c r="K192" s="14"/>
      <c r="L192" s="14"/>
      <c r="M192" s="15"/>
      <c r="N192" s="15"/>
      <c r="O192" s="14"/>
      <c r="P192" s="14"/>
      <c r="Q192" s="17"/>
      <c r="U192" s="67">
        <v>9349</v>
      </c>
      <c r="V192" s="68" t="s">
        <v>291</v>
      </c>
      <c r="W192" s="67">
        <v>3</v>
      </c>
      <c r="X192" s="68" t="s">
        <v>344</v>
      </c>
      <c r="Y192" s="67">
        <v>1</v>
      </c>
      <c r="Z192" s="67">
        <v>2.4700000000000001E-5</v>
      </c>
      <c r="AA192" s="67">
        <v>2.4700000000000001E-5</v>
      </c>
      <c r="AB192" s="67">
        <v>2.4700000000000001E-5</v>
      </c>
      <c r="AC192" s="68" t="s">
        <v>41</v>
      </c>
      <c r="AD192" s="68" t="s">
        <v>280</v>
      </c>
      <c r="AE192" s="67">
        <v>7.5</v>
      </c>
      <c r="AF192" s="67">
        <v>2013</v>
      </c>
      <c r="AG192" s="68" t="s">
        <v>91</v>
      </c>
      <c r="AH192" s="68" t="s">
        <v>278</v>
      </c>
      <c r="AI192" s="70">
        <v>41345</v>
      </c>
    </row>
    <row r="193" spans="2:35" ht="26.25" x14ac:dyDescent="0.25">
      <c r="B193" s="13"/>
      <c r="C193" s="14"/>
      <c r="D193" s="15"/>
      <c r="E193" s="14"/>
      <c r="F193" s="15"/>
      <c r="G193" s="15"/>
      <c r="H193" s="15"/>
      <c r="I193" s="16"/>
      <c r="J193" s="15"/>
      <c r="K193" s="14"/>
      <c r="L193" s="14"/>
      <c r="M193" s="15"/>
      <c r="N193" s="15"/>
      <c r="O193" s="14"/>
      <c r="P193" s="14"/>
      <c r="Q193" s="17"/>
      <c r="U193" s="67">
        <v>9367</v>
      </c>
      <c r="V193" s="68" t="s">
        <v>271</v>
      </c>
      <c r="W193" s="67">
        <v>3</v>
      </c>
      <c r="X193" s="68" t="s">
        <v>344</v>
      </c>
      <c r="Y193" s="67">
        <v>3</v>
      </c>
      <c r="Z193" s="67">
        <v>2.4700000000000001E-5</v>
      </c>
      <c r="AA193" s="67">
        <v>7.4099999999999999E-5</v>
      </c>
      <c r="AB193" s="67">
        <v>7.4099999999999999E-5</v>
      </c>
      <c r="AC193" s="68" t="s">
        <v>41</v>
      </c>
      <c r="AD193" s="68" t="s">
        <v>265</v>
      </c>
      <c r="AE193" s="67">
        <v>7.2</v>
      </c>
      <c r="AF193" s="67">
        <v>2013</v>
      </c>
      <c r="AG193" s="68" t="s">
        <v>91</v>
      </c>
      <c r="AH193" s="68" t="s">
        <v>263</v>
      </c>
      <c r="AI193" s="70">
        <v>41344</v>
      </c>
    </row>
    <row r="194" spans="2:35" ht="26.25" x14ac:dyDescent="0.25">
      <c r="B194" s="13"/>
      <c r="C194" s="14"/>
      <c r="D194" s="15"/>
      <c r="E194" s="14"/>
      <c r="F194" s="15"/>
      <c r="G194" s="15"/>
      <c r="H194" s="15"/>
      <c r="I194" s="16"/>
      <c r="J194" s="15"/>
      <c r="K194" s="14"/>
      <c r="L194" s="14"/>
      <c r="M194" s="15"/>
      <c r="N194" s="15"/>
      <c r="O194" s="14"/>
      <c r="P194" s="14"/>
      <c r="Q194" s="17"/>
      <c r="U194" s="67">
        <v>9345</v>
      </c>
      <c r="V194" s="68" t="s">
        <v>286</v>
      </c>
      <c r="W194" s="67">
        <v>3</v>
      </c>
      <c r="X194" s="68" t="s">
        <v>344</v>
      </c>
      <c r="Y194" s="67">
        <v>1</v>
      </c>
      <c r="Z194" s="67">
        <v>2.4700000000000001E-5</v>
      </c>
      <c r="AA194" s="67">
        <v>2.4700000000000001E-5</v>
      </c>
      <c r="AB194" s="67">
        <v>2.4700000000000001E-5</v>
      </c>
      <c r="AC194" s="68" t="s">
        <v>41</v>
      </c>
      <c r="AD194" s="68" t="s">
        <v>280</v>
      </c>
      <c r="AE194" s="67">
        <v>8.6999999999999993</v>
      </c>
      <c r="AF194" s="67">
        <v>2013</v>
      </c>
      <c r="AG194" s="68" t="s">
        <v>91</v>
      </c>
      <c r="AH194" s="68" t="s">
        <v>278</v>
      </c>
      <c r="AI194" s="70">
        <v>41345</v>
      </c>
    </row>
    <row r="195" spans="2:35" ht="26.25" x14ac:dyDescent="0.25">
      <c r="B195" s="13"/>
      <c r="C195" s="14"/>
      <c r="D195" s="15"/>
      <c r="E195" s="14"/>
      <c r="F195" s="15"/>
      <c r="G195" s="15"/>
      <c r="H195" s="15"/>
      <c r="I195" s="16"/>
      <c r="J195" s="15"/>
      <c r="K195" s="14"/>
      <c r="L195" s="14"/>
      <c r="M195" s="15"/>
      <c r="N195" s="15"/>
      <c r="O195" s="14"/>
      <c r="P195" s="14"/>
      <c r="Q195" s="17"/>
      <c r="U195" s="67">
        <v>9366</v>
      </c>
      <c r="V195" s="68" t="s">
        <v>270</v>
      </c>
      <c r="W195" s="67">
        <v>3</v>
      </c>
      <c r="X195" s="68" t="s">
        <v>344</v>
      </c>
      <c r="Y195" s="67">
        <v>1</v>
      </c>
      <c r="Z195" s="67">
        <v>2.4700000000000001E-5</v>
      </c>
      <c r="AA195" s="67">
        <v>2.4700000000000001E-5</v>
      </c>
      <c r="AB195" s="67">
        <v>2.4700000000000001E-5</v>
      </c>
      <c r="AC195" s="68" t="s">
        <v>41</v>
      </c>
      <c r="AD195" s="68" t="s">
        <v>265</v>
      </c>
      <c r="AE195" s="67">
        <v>7.1</v>
      </c>
      <c r="AF195" s="67">
        <v>2013</v>
      </c>
      <c r="AG195" s="68" t="s">
        <v>91</v>
      </c>
      <c r="AH195" s="68" t="s">
        <v>263</v>
      </c>
      <c r="AI195" s="70">
        <v>41344</v>
      </c>
    </row>
    <row r="196" spans="2:35" ht="26.25" x14ac:dyDescent="0.25">
      <c r="B196" s="13"/>
      <c r="C196" s="14"/>
      <c r="D196" s="15"/>
      <c r="E196" s="14"/>
      <c r="F196" s="15"/>
      <c r="G196" s="15"/>
      <c r="H196" s="15"/>
      <c r="I196" s="16"/>
      <c r="J196" s="15"/>
      <c r="K196" s="14"/>
      <c r="L196" s="14"/>
      <c r="M196" s="15"/>
      <c r="N196" s="15"/>
      <c r="O196" s="14"/>
      <c r="P196" s="14"/>
      <c r="Q196" s="17"/>
      <c r="U196" s="67">
        <v>9353</v>
      </c>
      <c r="V196" s="68" t="s">
        <v>255</v>
      </c>
      <c r="W196" s="67">
        <v>3</v>
      </c>
      <c r="X196" s="68" t="s">
        <v>344</v>
      </c>
      <c r="Y196" s="67">
        <v>1</v>
      </c>
      <c r="Z196" s="67">
        <v>2.4700000000000001E-5</v>
      </c>
      <c r="AA196" s="67">
        <v>2.4700000000000001E-5</v>
      </c>
      <c r="AB196" s="67">
        <v>2.4700000000000001E-5</v>
      </c>
      <c r="AC196" s="68" t="s">
        <v>41</v>
      </c>
      <c r="AD196" s="68" t="s">
        <v>253</v>
      </c>
      <c r="AE196" s="67">
        <v>7.2</v>
      </c>
      <c r="AF196" s="67">
        <v>2013</v>
      </c>
      <c r="AG196" s="68" t="s">
        <v>91</v>
      </c>
      <c r="AH196" s="68" t="s">
        <v>251</v>
      </c>
      <c r="AI196" s="70">
        <v>41344</v>
      </c>
    </row>
    <row r="197" spans="2:35" ht="26.25" x14ac:dyDescent="0.25">
      <c r="B197" s="13"/>
      <c r="C197" s="14"/>
      <c r="D197" s="15"/>
      <c r="E197" s="14"/>
      <c r="F197" s="15"/>
      <c r="G197" s="15"/>
      <c r="H197" s="15"/>
      <c r="I197" s="16"/>
      <c r="J197" s="15"/>
      <c r="K197" s="14"/>
      <c r="L197" s="14"/>
      <c r="M197" s="15"/>
      <c r="N197" s="15"/>
      <c r="O197" s="14"/>
      <c r="P197" s="14"/>
      <c r="Q197" s="17"/>
      <c r="U197" s="67">
        <v>9305</v>
      </c>
      <c r="V197" s="68" t="s">
        <v>305</v>
      </c>
      <c r="W197" s="67">
        <v>3</v>
      </c>
      <c r="X197" s="68" t="s">
        <v>345</v>
      </c>
      <c r="Y197" s="67">
        <v>1</v>
      </c>
      <c r="Z197" s="67">
        <v>2.1699999999999999E-5</v>
      </c>
      <c r="AA197" s="67">
        <v>2.1699999999999999E-5</v>
      </c>
      <c r="AB197" s="67">
        <v>2.1699999999999999E-5</v>
      </c>
      <c r="AC197" s="68" t="s">
        <v>42</v>
      </c>
      <c r="AD197" s="68" t="s">
        <v>296</v>
      </c>
      <c r="AE197" s="67">
        <v>8.3000000000000007</v>
      </c>
      <c r="AF197" s="67">
        <v>2013</v>
      </c>
      <c r="AG197" s="68" t="s">
        <v>91</v>
      </c>
      <c r="AH197" s="68" t="s">
        <v>294</v>
      </c>
      <c r="AI197" s="70">
        <v>41358</v>
      </c>
    </row>
    <row r="198" spans="2:35" x14ac:dyDescent="0.25">
      <c r="B198" s="13"/>
      <c r="C198" s="14"/>
      <c r="D198" s="15"/>
      <c r="E198" s="14"/>
      <c r="F198" s="15"/>
      <c r="G198" s="15"/>
      <c r="H198" s="15"/>
      <c r="I198" s="16"/>
      <c r="J198" s="15"/>
      <c r="K198" s="14"/>
      <c r="L198" s="14"/>
      <c r="M198" s="15"/>
      <c r="N198" s="15"/>
      <c r="O198" s="14"/>
      <c r="P198" s="14"/>
      <c r="Q198" s="17"/>
    </row>
    <row r="199" spans="2:35" x14ac:dyDescent="0.25">
      <c r="B199" s="13"/>
      <c r="C199" s="14"/>
      <c r="D199" s="15"/>
      <c r="E199" s="14"/>
      <c r="F199" s="15"/>
      <c r="G199" s="15"/>
      <c r="H199" s="15"/>
      <c r="I199" s="16"/>
      <c r="J199" s="15"/>
      <c r="K199" s="14"/>
      <c r="L199" s="14"/>
      <c r="M199" s="15"/>
      <c r="N199" s="15"/>
      <c r="O199" s="14"/>
      <c r="P199" s="14"/>
      <c r="Q199" s="17"/>
    </row>
    <row r="200" spans="2:35" x14ac:dyDescent="0.25">
      <c r="B200" s="13"/>
      <c r="C200" s="14"/>
      <c r="D200" s="15"/>
      <c r="E200" s="14"/>
      <c r="F200" s="15"/>
      <c r="G200" s="15"/>
      <c r="H200" s="15"/>
      <c r="I200" s="16"/>
      <c r="J200" s="15"/>
      <c r="K200" s="14"/>
      <c r="L200" s="14"/>
      <c r="M200" s="15"/>
      <c r="N200" s="15"/>
      <c r="O200" s="14"/>
      <c r="P200" s="14"/>
      <c r="Q200" s="17"/>
    </row>
    <row r="201" spans="2:35" x14ac:dyDescent="0.25">
      <c r="B201" s="13"/>
      <c r="C201" s="14"/>
      <c r="D201" s="15"/>
      <c r="E201" s="14"/>
      <c r="F201" s="15"/>
      <c r="G201" s="15"/>
      <c r="H201" s="15"/>
      <c r="I201" s="16"/>
      <c r="J201" s="15"/>
      <c r="K201" s="14"/>
      <c r="L201" s="14"/>
      <c r="M201" s="15"/>
      <c r="N201" s="15"/>
      <c r="O201" s="14"/>
      <c r="P201" s="14"/>
      <c r="Q201" s="17"/>
    </row>
    <row r="202" spans="2:35" x14ac:dyDescent="0.25">
      <c r="B202" s="13"/>
      <c r="C202" s="14"/>
      <c r="D202" s="15"/>
      <c r="E202" s="14"/>
      <c r="F202" s="15"/>
      <c r="G202" s="15"/>
      <c r="H202" s="15"/>
      <c r="I202" s="16"/>
      <c r="J202" s="15"/>
      <c r="K202" s="14"/>
      <c r="L202" s="14"/>
      <c r="M202" s="15"/>
      <c r="N202" s="15"/>
      <c r="O202" s="14"/>
      <c r="P202" s="14"/>
      <c r="Q202" s="17"/>
    </row>
    <row r="203" spans="2:35" x14ac:dyDescent="0.25">
      <c r="B203" s="13"/>
      <c r="C203" s="14"/>
      <c r="D203" s="15"/>
      <c r="E203" s="14"/>
      <c r="F203" s="15"/>
      <c r="G203" s="15"/>
      <c r="H203" s="15"/>
      <c r="I203" s="16"/>
      <c r="J203" s="15"/>
      <c r="K203" s="14"/>
      <c r="L203" s="14"/>
      <c r="M203" s="15"/>
      <c r="N203" s="15"/>
      <c r="O203" s="14"/>
      <c r="P203" s="14"/>
      <c r="Q203" s="17"/>
    </row>
    <row r="204" spans="2:35" x14ac:dyDescent="0.25">
      <c r="B204" s="13"/>
      <c r="C204" s="14"/>
      <c r="D204" s="15"/>
      <c r="E204" s="14"/>
      <c r="F204" s="15"/>
      <c r="G204" s="15"/>
      <c r="H204" s="15"/>
      <c r="I204" s="16"/>
      <c r="J204" s="15"/>
      <c r="K204" s="14"/>
      <c r="L204" s="14"/>
      <c r="M204" s="15"/>
      <c r="N204" s="15"/>
      <c r="O204" s="14"/>
      <c r="P204" s="14"/>
      <c r="Q204" s="17"/>
    </row>
    <row r="205" spans="2:35" x14ac:dyDescent="0.25">
      <c r="B205" s="13"/>
      <c r="C205" s="14"/>
      <c r="D205" s="15"/>
      <c r="E205" s="14"/>
      <c r="F205" s="15"/>
      <c r="G205" s="15"/>
      <c r="H205" s="15"/>
      <c r="I205" s="16"/>
      <c r="J205" s="15"/>
      <c r="K205" s="14"/>
      <c r="L205" s="14"/>
      <c r="M205" s="15"/>
      <c r="N205" s="15"/>
      <c r="O205" s="14"/>
      <c r="P205" s="14"/>
      <c r="Q205" s="17"/>
    </row>
    <row r="206" spans="2:35" x14ac:dyDescent="0.25">
      <c r="B206" s="13"/>
      <c r="C206" s="14"/>
      <c r="D206" s="15"/>
      <c r="E206" s="14"/>
      <c r="F206" s="15"/>
      <c r="G206" s="15"/>
      <c r="H206" s="15"/>
      <c r="I206" s="16"/>
      <c r="J206" s="15"/>
      <c r="K206" s="14"/>
      <c r="L206" s="14"/>
      <c r="M206" s="15"/>
      <c r="N206" s="15"/>
      <c r="O206" s="14"/>
      <c r="P206" s="14"/>
      <c r="Q206" s="17"/>
    </row>
    <row r="207" spans="2:35" x14ac:dyDescent="0.25">
      <c r="B207" s="13"/>
      <c r="C207" s="14"/>
      <c r="D207" s="15"/>
      <c r="E207" s="14"/>
      <c r="F207" s="15"/>
      <c r="G207" s="15"/>
      <c r="H207" s="15"/>
      <c r="I207" s="16"/>
      <c r="J207" s="15"/>
      <c r="K207" s="14"/>
      <c r="L207" s="14"/>
      <c r="M207" s="15"/>
      <c r="N207" s="15"/>
      <c r="O207" s="14"/>
      <c r="P207" s="14"/>
      <c r="Q207" s="17"/>
    </row>
    <row r="208" spans="2:35" x14ac:dyDescent="0.25">
      <c r="B208" s="13"/>
      <c r="C208" s="14"/>
      <c r="D208" s="15"/>
      <c r="E208" s="14"/>
      <c r="F208" s="15"/>
      <c r="G208" s="15"/>
      <c r="H208" s="15"/>
      <c r="I208" s="16"/>
      <c r="J208" s="15"/>
      <c r="K208" s="14"/>
      <c r="L208" s="14"/>
      <c r="M208" s="15"/>
      <c r="N208" s="15"/>
      <c r="O208" s="14"/>
      <c r="P208" s="14"/>
      <c r="Q208" s="17"/>
    </row>
    <row r="209" spans="2:17" x14ac:dyDescent="0.25">
      <c r="B209" s="13"/>
      <c r="C209" s="14"/>
      <c r="D209" s="15"/>
      <c r="E209" s="14"/>
      <c r="F209" s="15"/>
      <c r="G209" s="15"/>
      <c r="H209" s="15"/>
      <c r="I209" s="16"/>
      <c r="J209" s="15"/>
      <c r="K209" s="14"/>
      <c r="L209" s="14"/>
      <c r="M209" s="15"/>
      <c r="N209" s="15"/>
      <c r="O209" s="14"/>
      <c r="P209" s="14"/>
      <c r="Q209" s="17"/>
    </row>
    <row r="210" spans="2:17" x14ac:dyDescent="0.25">
      <c r="B210" s="13"/>
      <c r="C210" s="14"/>
      <c r="D210" s="15"/>
      <c r="E210" s="14"/>
      <c r="F210" s="15"/>
      <c r="G210" s="15"/>
      <c r="H210" s="15"/>
      <c r="I210" s="16"/>
      <c r="J210" s="15"/>
      <c r="K210" s="14"/>
      <c r="L210" s="14"/>
      <c r="M210" s="15"/>
      <c r="N210" s="15"/>
      <c r="O210" s="14"/>
      <c r="P210" s="14"/>
      <c r="Q210" s="17"/>
    </row>
    <row r="211" spans="2:17" x14ac:dyDescent="0.25">
      <c r="B211" s="13"/>
      <c r="C211" s="14"/>
      <c r="D211" s="15"/>
      <c r="E211" s="14"/>
      <c r="F211" s="15"/>
      <c r="G211" s="15"/>
      <c r="H211" s="15"/>
      <c r="I211" s="16"/>
      <c r="J211" s="15"/>
      <c r="K211" s="14"/>
      <c r="L211" s="14"/>
      <c r="M211" s="15"/>
      <c r="N211" s="15"/>
      <c r="O211" s="14"/>
      <c r="P211" s="14"/>
      <c r="Q211" s="17"/>
    </row>
    <row r="212" spans="2:17" x14ac:dyDescent="0.25">
      <c r="B212" s="13"/>
      <c r="C212" s="14"/>
      <c r="D212" s="15"/>
      <c r="E212" s="14"/>
      <c r="F212" s="15"/>
      <c r="G212" s="15"/>
      <c r="H212" s="15"/>
      <c r="I212" s="16"/>
      <c r="J212" s="15"/>
      <c r="K212" s="14"/>
      <c r="L212" s="14"/>
      <c r="M212" s="15"/>
      <c r="N212" s="15"/>
      <c r="O212" s="14"/>
      <c r="P212" s="14"/>
      <c r="Q212" s="17"/>
    </row>
    <row r="213" spans="2:17" x14ac:dyDescent="0.25">
      <c r="B213" s="13"/>
      <c r="C213" s="14"/>
      <c r="D213" s="15"/>
      <c r="E213" s="14"/>
      <c r="F213" s="15"/>
      <c r="G213" s="15"/>
      <c r="H213" s="15"/>
      <c r="I213" s="16"/>
      <c r="J213" s="15"/>
      <c r="K213" s="14"/>
      <c r="L213" s="14"/>
      <c r="M213" s="15"/>
      <c r="N213" s="15"/>
      <c r="O213" s="14"/>
      <c r="P213" s="14"/>
      <c r="Q213" s="17"/>
    </row>
    <row r="214" spans="2:17" x14ac:dyDescent="0.25">
      <c r="B214" s="13"/>
      <c r="C214" s="14"/>
      <c r="D214" s="15"/>
      <c r="E214" s="14"/>
      <c r="F214" s="15"/>
      <c r="G214" s="15"/>
      <c r="H214" s="15"/>
      <c r="I214" s="16"/>
      <c r="J214" s="15"/>
      <c r="K214" s="14"/>
      <c r="L214" s="14"/>
      <c r="M214" s="15"/>
      <c r="N214" s="15"/>
      <c r="O214" s="14"/>
      <c r="P214" s="14"/>
      <c r="Q214" s="17"/>
    </row>
    <row r="215" spans="2:17" x14ac:dyDescent="0.25">
      <c r="B215" s="13"/>
      <c r="C215" s="14"/>
      <c r="D215" s="15"/>
      <c r="E215" s="14"/>
      <c r="F215" s="15"/>
      <c r="G215" s="15"/>
      <c r="H215" s="15"/>
      <c r="I215" s="16"/>
      <c r="J215" s="15"/>
      <c r="K215" s="14"/>
      <c r="L215" s="14"/>
      <c r="M215" s="15"/>
      <c r="N215" s="15"/>
      <c r="O215" s="14"/>
      <c r="P215" s="14"/>
      <c r="Q215" s="17"/>
    </row>
    <row r="216" spans="2:17" x14ac:dyDescent="0.25">
      <c r="B216" s="13"/>
      <c r="C216" s="14"/>
      <c r="D216" s="15"/>
      <c r="E216" s="14"/>
      <c r="F216" s="15"/>
      <c r="G216" s="15"/>
      <c r="H216" s="15"/>
      <c r="I216" s="16"/>
      <c r="J216" s="15"/>
      <c r="K216" s="14"/>
      <c r="L216" s="14"/>
      <c r="M216" s="15"/>
      <c r="N216" s="15"/>
      <c r="O216" s="14"/>
      <c r="P216" s="14"/>
      <c r="Q216" s="17"/>
    </row>
    <row r="217" spans="2:17" x14ac:dyDescent="0.25">
      <c r="B217" s="13"/>
      <c r="C217" s="14"/>
      <c r="D217" s="15"/>
      <c r="E217" s="14"/>
      <c r="F217" s="15"/>
      <c r="G217" s="15"/>
      <c r="H217" s="15"/>
      <c r="I217" s="16"/>
      <c r="J217" s="15"/>
      <c r="K217" s="14"/>
      <c r="L217" s="14"/>
      <c r="M217" s="15"/>
      <c r="N217" s="15"/>
      <c r="O217" s="14"/>
      <c r="P217" s="14"/>
      <c r="Q217" s="17"/>
    </row>
    <row r="218" spans="2:17" x14ac:dyDescent="0.25">
      <c r="B218" s="13"/>
      <c r="C218" s="14"/>
      <c r="D218" s="15"/>
      <c r="E218" s="14"/>
      <c r="F218" s="15"/>
      <c r="G218" s="15"/>
      <c r="H218" s="15"/>
      <c r="I218" s="16"/>
      <c r="J218" s="15"/>
      <c r="K218" s="14"/>
      <c r="L218" s="14"/>
      <c r="M218" s="15"/>
      <c r="N218" s="15"/>
      <c r="O218" s="14"/>
      <c r="P218" s="14"/>
      <c r="Q218" s="17"/>
    </row>
    <row r="219" spans="2:17" x14ac:dyDescent="0.25">
      <c r="B219" s="13"/>
      <c r="C219" s="14"/>
      <c r="D219" s="15"/>
      <c r="E219" s="14"/>
      <c r="F219" s="15"/>
      <c r="G219" s="15"/>
      <c r="H219" s="15"/>
      <c r="I219" s="16"/>
      <c r="J219" s="15"/>
      <c r="K219" s="14"/>
      <c r="L219" s="14"/>
      <c r="M219" s="15"/>
      <c r="N219" s="15"/>
      <c r="O219" s="14"/>
      <c r="P219" s="14"/>
      <c r="Q219" s="17"/>
    </row>
    <row r="220" spans="2:17" x14ac:dyDescent="0.25">
      <c r="B220" s="13"/>
      <c r="C220" s="14"/>
      <c r="D220" s="15"/>
      <c r="E220" s="14"/>
      <c r="F220" s="15"/>
      <c r="G220" s="15"/>
      <c r="H220" s="15"/>
      <c r="I220" s="16"/>
      <c r="J220" s="15"/>
      <c r="K220" s="14"/>
      <c r="L220" s="14"/>
      <c r="M220" s="15"/>
      <c r="N220" s="15"/>
      <c r="O220" s="14"/>
      <c r="P220" s="14"/>
      <c r="Q220" s="17"/>
    </row>
    <row r="221" spans="2:17" x14ac:dyDescent="0.25">
      <c r="B221" s="13"/>
      <c r="C221" s="14"/>
      <c r="D221" s="15"/>
      <c r="E221" s="14"/>
      <c r="F221" s="15"/>
      <c r="G221" s="15"/>
      <c r="H221" s="15"/>
      <c r="I221" s="16"/>
      <c r="J221" s="15"/>
      <c r="K221" s="14"/>
      <c r="L221" s="14"/>
      <c r="M221" s="15"/>
      <c r="N221" s="15"/>
      <c r="O221" s="14"/>
      <c r="P221" s="14"/>
      <c r="Q221" s="17"/>
    </row>
    <row r="222" spans="2:17" x14ac:dyDescent="0.25">
      <c r="B222" s="13"/>
      <c r="C222" s="14"/>
      <c r="D222" s="15"/>
      <c r="E222" s="14"/>
      <c r="F222" s="15"/>
      <c r="G222" s="15"/>
      <c r="H222" s="15"/>
      <c r="I222" s="16"/>
      <c r="J222" s="15"/>
      <c r="K222" s="14"/>
      <c r="L222" s="14"/>
      <c r="M222" s="15"/>
      <c r="N222" s="15"/>
      <c r="O222" s="14"/>
      <c r="P222" s="14"/>
      <c r="Q222" s="17"/>
    </row>
    <row r="223" spans="2:17" x14ac:dyDescent="0.25">
      <c r="B223" s="13"/>
      <c r="C223" s="14"/>
      <c r="D223" s="15"/>
      <c r="E223" s="14"/>
      <c r="F223" s="15"/>
      <c r="G223" s="15"/>
      <c r="H223" s="15"/>
      <c r="I223" s="16"/>
      <c r="J223" s="15"/>
      <c r="K223" s="14"/>
      <c r="L223" s="14"/>
      <c r="M223" s="15"/>
      <c r="N223" s="15"/>
      <c r="O223" s="14"/>
      <c r="P223" s="14"/>
      <c r="Q223" s="17"/>
    </row>
    <row r="224" spans="2:17" x14ac:dyDescent="0.25">
      <c r="B224" s="13"/>
      <c r="C224" s="14"/>
      <c r="D224" s="15"/>
      <c r="E224" s="14"/>
      <c r="F224" s="15"/>
      <c r="G224" s="15"/>
      <c r="H224" s="15"/>
      <c r="I224" s="16"/>
      <c r="J224" s="15"/>
      <c r="K224" s="14"/>
      <c r="L224" s="14"/>
      <c r="M224" s="15"/>
      <c r="N224" s="15"/>
      <c r="O224" s="14"/>
      <c r="P224" s="14"/>
      <c r="Q224" s="17"/>
    </row>
    <row r="225" spans="2:17" x14ac:dyDescent="0.25">
      <c r="B225" s="13"/>
      <c r="C225" s="14"/>
      <c r="D225" s="15"/>
      <c r="E225" s="14"/>
      <c r="F225" s="15"/>
      <c r="G225" s="15"/>
      <c r="H225" s="15"/>
      <c r="I225" s="16"/>
      <c r="J225" s="15"/>
      <c r="K225" s="14"/>
      <c r="L225" s="14"/>
      <c r="M225" s="15"/>
      <c r="N225" s="15"/>
      <c r="O225" s="14"/>
      <c r="P225" s="14"/>
      <c r="Q225" s="17"/>
    </row>
    <row r="226" spans="2:17" x14ac:dyDescent="0.25">
      <c r="B226" s="13"/>
      <c r="C226" s="14"/>
      <c r="D226" s="15"/>
      <c r="E226" s="14"/>
      <c r="F226" s="15"/>
      <c r="G226" s="15"/>
      <c r="H226" s="15"/>
      <c r="I226" s="16"/>
      <c r="J226" s="15"/>
      <c r="K226" s="14"/>
      <c r="L226" s="14"/>
      <c r="M226" s="15"/>
      <c r="N226" s="15"/>
      <c r="O226" s="14"/>
      <c r="P226" s="14"/>
      <c r="Q226" s="17"/>
    </row>
    <row r="227" spans="2:17" x14ac:dyDescent="0.25">
      <c r="B227" s="13"/>
      <c r="C227" s="14"/>
      <c r="D227" s="15"/>
      <c r="E227" s="14"/>
      <c r="F227" s="15"/>
      <c r="G227" s="15"/>
      <c r="H227" s="15"/>
      <c r="I227" s="16"/>
      <c r="J227" s="15"/>
      <c r="K227" s="14"/>
      <c r="L227" s="14"/>
      <c r="M227" s="15"/>
      <c r="N227" s="15"/>
      <c r="O227" s="14"/>
      <c r="P227" s="14"/>
      <c r="Q227" s="17"/>
    </row>
    <row r="228" spans="2:17" x14ac:dyDescent="0.25">
      <c r="B228" s="13"/>
      <c r="C228" s="14"/>
      <c r="D228" s="15"/>
      <c r="E228" s="14"/>
      <c r="F228" s="15"/>
      <c r="G228" s="15"/>
      <c r="H228" s="15"/>
      <c r="I228" s="16"/>
      <c r="J228" s="15"/>
      <c r="K228" s="14"/>
      <c r="L228" s="14"/>
      <c r="M228" s="15"/>
      <c r="N228" s="15"/>
      <c r="O228" s="14"/>
      <c r="P228" s="14"/>
      <c r="Q228" s="17"/>
    </row>
    <row r="229" spans="2:17" x14ac:dyDescent="0.25">
      <c r="B229" s="13"/>
      <c r="C229" s="14"/>
      <c r="D229" s="15"/>
      <c r="E229" s="14"/>
      <c r="F229" s="15"/>
      <c r="G229" s="15"/>
      <c r="H229" s="15"/>
      <c r="I229" s="16"/>
      <c r="J229" s="15"/>
      <c r="K229" s="14"/>
      <c r="L229" s="14"/>
      <c r="M229" s="15"/>
      <c r="N229" s="15"/>
      <c r="O229" s="14"/>
      <c r="P229" s="14"/>
      <c r="Q229" s="17"/>
    </row>
    <row r="230" spans="2:17" x14ac:dyDescent="0.25">
      <c r="B230" s="13"/>
      <c r="C230" s="14"/>
      <c r="D230" s="15"/>
      <c r="E230" s="14"/>
      <c r="F230" s="15"/>
      <c r="G230" s="15"/>
      <c r="H230" s="15"/>
      <c r="I230" s="16"/>
      <c r="J230" s="15"/>
      <c r="K230" s="14"/>
      <c r="L230" s="14"/>
      <c r="M230" s="15"/>
      <c r="N230" s="15"/>
      <c r="O230" s="14"/>
      <c r="P230" s="14"/>
      <c r="Q230" s="17"/>
    </row>
    <row r="231" spans="2:17" x14ac:dyDescent="0.25">
      <c r="B231" s="13"/>
      <c r="C231" s="14"/>
      <c r="D231" s="15"/>
      <c r="E231" s="14"/>
      <c r="F231" s="15"/>
      <c r="G231" s="15"/>
      <c r="H231" s="15"/>
      <c r="I231" s="16"/>
      <c r="J231" s="15"/>
      <c r="K231" s="14"/>
      <c r="L231" s="14"/>
      <c r="M231" s="15"/>
      <c r="N231" s="15"/>
      <c r="O231" s="14"/>
      <c r="P231" s="14"/>
      <c r="Q231" s="17"/>
    </row>
    <row r="232" spans="2:17" x14ac:dyDescent="0.25">
      <c r="B232" s="13"/>
      <c r="C232" s="14"/>
      <c r="D232" s="15"/>
      <c r="E232" s="14"/>
      <c r="F232" s="15"/>
      <c r="G232" s="15"/>
      <c r="H232" s="15"/>
      <c r="I232" s="16"/>
      <c r="J232" s="15"/>
      <c r="K232" s="14"/>
      <c r="L232" s="14"/>
      <c r="M232" s="15"/>
      <c r="N232" s="15"/>
      <c r="O232" s="14"/>
      <c r="P232" s="14"/>
      <c r="Q232" s="17"/>
    </row>
    <row r="233" spans="2:17" x14ac:dyDescent="0.25">
      <c r="B233" s="13"/>
      <c r="C233" s="14"/>
      <c r="D233" s="15"/>
      <c r="E233" s="14"/>
      <c r="F233" s="15"/>
      <c r="G233" s="15"/>
      <c r="H233" s="15"/>
      <c r="I233" s="16"/>
      <c r="J233" s="15"/>
      <c r="K233" s="14"/>
      <c r="L233" s="14"/>
      <c r="M233" s="15"/>
      <c r="N233" s="15"/>
      <c r="O233" s="14"/>
      <c r="P233" s="14"/>
      <c r="Q233" s="17"/>
    </row>
    <row r="234" spans="2:17" x14ac:dyDescent="0.25">
      <c r="B234" s="13"/>
      <c r="C234" s="14"/>
      <c r="D234" s="15"/>
      <c r="E234" s="14"/>
      <c r="F234" s="15"/>
      <c r="G234" s="15"/>
      <c r="H234" s="15"/>
      <c r="I234" s="16"/>
      <c r="J234" s="15"/>
      <c r="K234" s="14"/>
      <c r="L234" s="14"/>
      <c r="M234" s="15"/>
      <c r="N234" s="15"/>
      <c r="O234" s="14"/>
      <c r="P234" s="14"/>
      <c r="Q234" s="17"/>
    </row>
    <row r="235" spans="2:17" x14ac:dyDescent="0.25">
      <c r="B235" s="13"/>
      <c r="C235" s="14"/>
      <c r="D235" s="15"/>
      <c r="E235" s="14"/>
      <c r="F235" s="15"/>
      <c r="G235" s="15"/>
      <c r="H235" s="15"/>
      <c r="I235" s="16"/>
      <c r="J235" s="15"/>
      <c r="K235" s="14"/>
      <c r="L235" s="14"/>
      <c r="M235" s="15"/>
      <c r="N235" s="15"/>
      <c r="O235" s="14"/>
      <c r="P235" s="14"/>
      <c r="Q235" s="17"/>
    </row>
    <row r="236" spans="2:17" x14ac:dyDescent="0.25">
      <c r="B236" s="13"/>
      <c r="C236" s="14"/>
      <c r="D236" s="15"/>
      <c r="E236" s="14"/>
      <c r="F236" s="15"/>
      <c r="G236" s="15"/>
      <c r="H236" s="15"/>
      <c r="I236" s="16"/>
      <c r="J236" s="15"/>
      <c r="K236" s="14"/>
      <c r="L236" s="14"/>
      <c r="M236" s="15"/>
      <c r="N236" s="15"/>
      <c r="O236" s="14"/>
      <c r="P236" s="14"/>
      <c r="Q236" s="17"/>
    </row>
    <row r="237" spans="2:17" x14ac:dyDescent="0.25">
      <c r="B237" s="13"/>
      <c r="C237" s="14"/>
      <c r="D237" s="15"/>
      <c r="E237" s="14"/>
      <c r="F237" s="15"/>
      <c r="G237" s="15"/>
      <c r="H237" s="15"/>
      <c r="I237" s="16"/>
      <c r="J237" s="15"/>
      <c r="K237" s="14"/>
      <c r="L237" s="14"/>
      <c r="M237" s="15"/>
      <c r="N237" s="15"/>
      <c r="O237" s="14"/>
      <c r="P237" s="14"/>
      <c r="Q237" s="17"/>
    </row>
    <row r="238" spans="2:17" x14ac:dyDescent="0.25">
      <c r="B238" s="13"/>
      <c r="C238" s="14"/>
      <c r="D238" s="15"/>
      <c r="E238" s="14"/>
      <c r="F238" s="15"/>
      <c r="G238" s="15"/>
      <c r="H238" s="15"/>
      <c r="I238" s="16"/>
      <c r="J238" s="15"/>
      <c r="K238" s="14"/>
      <c r="L238" s="14"/>
      <c r="M238" s="15"/>
      <c r="N238" s="15"/>
      <c r="O238" s="14"/>
      <c r="P238" s="14"/>
      <c r="Q238" s="17"/>
    </row>
    <row r="239" spans="2:17" x14ac:dyDescent="0.25">
      <c r="B239" s="13"/>
      <c r="C239" s="14"/>
      <c r="D239" s="15"/>
      <c r="E239" s="14"/>
      <c r="F239" s="15"/>
      <c r="G239" s="15"/>
      <c r="H239" s="15"/>
      <c r="I239" s="16"/>
      <c r="J239" s="15"/>
      <c r="K239" s="14"/>
      <c r="L239" s="14"/>
      <c r="M239" s="15"/>
      <c r="N239" s="15"/>
      <c r="O239" s="14"/>
      <c r="P239" s="14"/>
      <c r="Q239" s="17"/>
    </row>
    <row r="240" spans="2:17" x14ac:dyDescent="0.25">
      <c r="B240" s="13"/>
      <c r="C240" s="14"/>
      <c r="D240" s="15"/>
      <c r="E240" s="14"/>
      <c r="F240" s="15"/>
      <c r="G240" s="15"/>
      <c r="H240" s="15"/>
      <c r="I240" s="16"/>
      <c r="J240" s="15"/>
      <c r="K240" s="14"/>
      <c r="L240" s="14"/>
      <c r="M240" s="15"/>
      <c r="N240" s="15"/>
      <c r="O240" s="14"/>
      <c r="P240" s="14"/>
      <c r="Q240" s="17"/>
    </row>
    <row r="241" spans="2:17" x14ac:dyDescent="0.25">
      <c r="B241" s="13"/>
      <c r="C241" s="14"/>
      <c r="D241" s="15"/>
      <c r="E241" s="14"/>
      <c r="F241" s="15"/>
      <c r="G241" s="15"/>
      <c r="H241" s="15"/>
      <c r="I241" s="16"/>
      <c r="J241" s="15"/>
      <c r="K241" s="14"/>
      <c r="L241" s="14"/>
      <c r="M241" s="15"/>
      <c r="N241" s="15"/>
      <c r="O241" s="14"/>
      <c r="P241" s="14"/>
      <c r="Q241" s="17"/>
    </row>
    <row r="242" spans="2:17" x14ac:dyDescent="0.25">
      <c r="B242" s="13"/>
      <c r="C242" s="14"/>
      <c r="D242" s="15"/>
      <c r="E242" s="14"/>
      <c r="F242" s="15"/>
      <c r="G242" s="15"/>
      <c r="H242" s="15"/>
      <c r="I242" s="16"/>
      <c r="J242" s="15"/>
      <c r="K242" s="14"/>
      <c r="L242" s="14"/>
      <c r="M242" s="15"/>
      <c r="N242" s="15"/>
      <c r="O242" s="14"/>
      <c r="P242" s="14"/>
      <c r="Q242" s="17"/>
    </row>
    <row r="243" spans="2:17" x14ac:dyDescent="0.25">
      <c r="B243" s="13"/>
      <c r="C243" s="14"/>
      <c r="D243" s="15"/>
      <c r="E243" s="14"/>
      <c r="F243" s="15"/>
      <c r="G243" s="15"/>
      <c r="H243" s="15"/>
      <c r="I243" s="16"/>
      <c r="J243" s="15"/>
      <c r="K243" s="14"/>
      <c r="L243" s="14"/>
      <c r="M243" s="15"/>
      <c r="N243" s="15"/>
      <c r="O243" s="14"/>
      <c r="P243" s="14"/>
      <c r="Q243" s="17"/>
    </row>
    <row r="244" spans="2:17" x14ac:dyDescent="0.25">
      <c r="B244" s="13"/>
      <c r="C244" s="14"/>
      <c r="D244" s="15"/>
      <c r="E244" s="14"/>
      <c r="F244" s="15"/>
      <c r="G244" s="15"/>
      <c r="H244" s="15"/>
      <c r="I244" s="16"/>
      <c r="J244" s="15"/>
      <c r="K244" s="14"/>
      <c r="L244" s="14"/>
      <c r="M244" s="15"/>
      <c r="N244" s="15"/>
      <c r="O244" s="14"/>
      <c r="P244" s="14"/>
      <c r="Q244" s="17"/>
    </row>
    <row r="245" spans="2:17" x14ac:dyDescent="0.25">
      <c r="B245" s="13"/>
      <c r="C245" s="14"/>
      <c r="D245" s="15"/>
      <c r="E245" s="14"/>
      <c r="F245" s="15"/>
      <c r="G245" s="15"/>
      <c r="H245" s="15"/>
      <c r="I245" s="16"/>
      <c r="J245" s="15"/>
      <c r="K245" s="14"/>
      <c r="L245" s="14"/>
      <c r="M245" s="15"/>
      <c r="N245" s="15"/>
      <c r="O245" s="14"/>
      <c r="P245" s="14"/>
      <c r="Q245" s="17"/>
    </row>
    <row r="246" spans="2:17" x14ac:dyDescent="0.25">
      <c r="B246" s="13"/>
      <c r="C246" s="14"/>
      <c r="D246" s="15"/>
      <c r="E246" s="14"/>
      <c r="F246" s="15"/>
      <c r="G246" s="15"/>
      <c r="H246" s="15"/>
      <c r="I246" s="16"/>
      <c r="J246" s="15"/>
      <c r="K246" s="14"/>
      <c r="L246" s="14"/>
      <c r="M246" s="15"/>
      <c r="N246" s="15"/>
      <c r="O246" s="14"/>
      <c r="P246" s="14"/>
      <c r="Q246" s="17"/>
    </row>
    <row r="247" spans="2:17" x14ac:dyDescent="0.25">
      <c r="B247" s="13"/>
      <c r="C247" s="14"/>
      <c r="D247" s="15"/>
      <c r="E247" s="14"/>
      <c r="F247" s="15"/>
      <c r="G247" s="15"/>
      <c r="H247" s="15"/>
      <c r="I247" s="16"/>
      <c r="J247" s="15"/>
      <c r="K247" s="14"/>
      <c r="L247" s="14"/>
      <c r="M247" s="15"/>
      <c r="N247" s="15"/>
      <c r="O247" s="14"/>
      <c r="P247" s="14"/>
      <c r="Q247" s="17"/>
    </row>
    <row r="248" spans="2:17" x14ac:dyDescent="0.25">
      <c r="B248" s="13"/>
      <c r="C248" s="14"/>
      <c r="D248" s="15"/>
      <c r="E248" s="14"/>
      <c r="F248" s="15"/>
      <c r="G248" s="15"/>
      <c r="H248" s="15"/>
      <c r="I248" s="16"/>
      <c r="J248" s="15"/>
      <c r="K248" s="14"/>
      <c r="L248" s="14"/>
      <c r="M248" s="15"/>
      <c r="N248" s="15"/>
      <c r="O248" s="14"/>
      <c r="P248" s="14"/>
      <c r="Q248" s="17"/>
    </row>
    <row r="249" spans="2:17" x14ac:dyDescent="0.25">
      <c r="B249" s="13"/>
      <c r="C249" s="14"/>
      <c r="D249" s="15"/>
      <c r="E249" s="14"/>
      <c r="F249" s="15"/>
      <c r="G249" s="15"/>
      <c r="H249" s="15"/>
      <c r="I249" s="16"/>
      <c r="J249" s="15"/>
      <c r="K249" s="14"/>
      <c r="L249" s="14"/>
      <c r="M249" s="15"/>
      <c r="N249" s="15"/>
      <c r="O249" s="14"/>
      <c r="P249" s="14"/>
      <c r="Q249" s="17"/>
    </row>
    <row r="250" spans="2:17" x14ac:dyDescent="0.25">
      <c r="B250" s="13"/>
      <c r="C250" s="14"/>
      <c r="D250" s="15"/>
      <c r="E250" s="14"/>
      <c r="F250" s="15"/>
      <c r="G250" s="15"/>
      <c r="H250" s="15"/>
      <c r="I250" s="16"/>
      <c r="J250" s="15"/>
      <c r="K250" s="14"/>
      <c r="L250" s="14"/>
      <c r="M250" s="15"/>
      <c r="N250" s="15"/>
      <c r="O250" s="14"/>
      <c r="P250" s="14"/>
      <c r="Q250" s="17"/>
    </row>
    <row r="251" spans="2:17" x14ac:dyDescent="0.25">
      <c r="B251" s="13"/>
      <c r="C251" s="14"/>
      <c r="D251" s="15"/>
      <c r="E251" s="14"/>
      <c r="F251" s="15"/>
      <c r="G251" s="15"/>
      <c r="H251" s="15"/>
      <c r="I251" s="16"/>
      <c r="J251" s="15"/>
      <c r="K251" s="14"/>
      <c r="L251" s="14"/>
      <c r="M251" s="15"/>
      <c r="N251" s="15"/>
      <c r="O251" s="14"/>
      <c r="P251" s="14"/>
      <c r="Q251" s="17"/>
    </row>
    <row r="252" spans="2:17" x14ac:dyDescent="0.25">
      <c r="B252" s="13"/>
      <c r="C252" s="14"/>
      <c r="D252" s="15"/>
      <c r="E252" s="14"/>
      <c r="F252" s="15"/>
      <c r="G252" s="15"/>
      <c r="H252" s="15"/>
      <c r="I252" s="16"/>
      <c r="J252" s="15"/>
      <c r="K252" s="14"/>
      <c r="L252" s="14"/>
      <c r="M252" s="15"/>
      <c r="N252" s="15"/>
      <c r="O252" s="14"/>
      <c r="P252" s="14"/>
      <c r="Q252" s="17"/>
    </row>
    <row r="253" spans="2:17" x14ac:dyDescent="0.25">
      <c r="B253" s="13"/>
      <c r="C253" s="14"/>
      <c r="D253" s="15"/>
      <c r="E253" s="14"/>
      <c r="F253" s="15"/>
      <c r="G253" s="15"/>
      <c r="H253" s="15"/>
      <c r="I253" s="16"/>
      <c r="J253" s="15"/>
      <c r="K253" s="14"/>
      <c r="L253" s="14"/>
      <c r="M253" s="15"/>
      <c r="N253" s="15"/>
      <c r="O253" s="14"/>
      <c r="P253" s="14"/>
      <c r="Q253" s="17"/>
    </row>
    <row r="254" spans="2:17" x14ac:dyDescent="0.25">
      <c r="B254" s="13"/>
      <c r="C254" s="14"/>
      <c r="D254" s="15"/>
      <c r="E254" s="14"/>
      <c r="F254" s="15"/>
      <c r="G254" s="15"/>
      <c r="H254" s="15"/>
      <c r="I254" s="16"/>
      <c r="J254" s="15"/>
      <c r="K254" s="14"/>
      <c r="L254" s="14"/>
      <c r="M254" s="15"/>
      <c r="N254" s="15"/>
      <c r="O254" s="14"/>
      <c r="P254" s="14"/>
      <c r="Q254" s="17"/>
    </row>
    <row r="255" spans="2:17" x14ac:dyDescent="0.25">
      <c r="B255" s="13"/>
      <c r="C255" s="14"/>
      <c r="D255" s="15"/>
      <c r="E255" s="14"/>
      <c r="F255" s="15"/>
      <c r="G255" s="15"/>
      <c r="H255" s="15"/>
      <c r="I255" s="16"/>
      <c r="J255" s="15"/>
      <c r="K255" s="14"/>
      <c r="L255" s="14"/>
      <c r="M255" s="15"/>
      <c r="N255" s="15"/>
      <c r="O255" s="14"/>
      <c r="P255" s="14"/>
      <c r="Q255" s="17"/>
    </row>
    <row r="256" spans="2:17" x14ac:dyDescent="0.25">
      <c r="B256" s="13"/>
      <c r="C256" s="14"/>
      <c r="D256" s="15"/>
      <c r="E256" s="14"/>
      <c r="F256" s="15"/>
      <c r="G256" s="15"/>
      <c r="H256" s="15"/>
      <c r="I256" s="16"/>
      <c r="J256" s="15"/>
      <c r="K256" s="14"/>
      <c r="L256" s="14"/>
      <c r="M256" s="15"/>
      <c r="N256" s="15"/>
      <c r="O256" s="14"/>
      <c r="P256" s="14"/>
      <c r="Q256" s="17"/>
    </row>
    <row r="257" spans="2:17" x14ac:dyDescent="0.25">
      <c r="B257" s="13"/>
      <c r="C257" s="14"/>
      <c r="D257" s="15"/>
      <c r="E257" s="14"/>
      <c r="F257" s="15"/>
      <c r="G257" s="15"/>
      <c r="H257" s="15"/>
      <c r="I257" s="16"/>
      <c r="J257" s="15"/>
      <c r="K257" s="14"/>
      <c r="L257" s="14"/>
      <c r="M257" s="15"/>
      <c r="N257" s="15"/>
      <c r="O257" s="14"/>
      <c r="P257" s="14"/>
      <c r="Q257" s="17"/>
    </row>
    <row r="258" spans="2:17" x14ac:dyDescent="0.25">
      <c r="B258" s="13"/>
      <c r="C258" s="14"/>
      <c r="D258" s="15"/>
      <c r="E258" s="14"/>
      <c r="F258" s="15"/>
      <c r="G258" s="15"/>
      <c r="H258" s="15"/>
      <c r="I258" s="16"/>
      <c r="J258" s="15"/>
      <c r="K258" s="14"/>
      <c r="L258" s="14"/>
      <c r="M258" s="15"/>
      <c r="N258" s="15"/>
      <c r="O258" s="14"/>
      <c r="P258" s="14"/>
      <c r="Q258" s="17"/>
    </row>
    <row r="259" spans="2:17" x14ac:dyDescent="0.25">
      <c r="B259" s="13"/>
      <c r="C259" s="14"/>
      <c r="D259" s="15"/>
      <c r="E259" s="14"/>
      <c r="F259" s="15"/>
      <c r="G259" s="15"/>
      <c r="H259" s="15"/>
      <c r="I259" s="16"/>
      <c r="J259" s="15"/>
      <c r="K259" s="14"/>
      <c r="L259" s="14"/>
      <c r="M259" s="15"/>
      <c r="N259" s="15"/>
      <c r="O259" s="14"/>
      <c r="P259" s="14"/>
      <c r="Q259" s="17"/>
    </row>
    <row r="260" spans="2:17" x14ac:dyDescent="0.25">
      <c r="B260" s="13"/>
      <c r="C260" s="14"/>
      <c r="D260" s="15"/>
      <c r="E260" s="14"/>
      <c r="F260" s="15"/>
      <c r="G260" s="15"/>
      <c r="H260" s="15"/>
      <c r="I260" s="16"/>
      <c r="J260" s="15"/>
      <c r="K260" s="14"/>
      <c r="L260" s="14"/>
      <c r="M260" s="15"/>
      <c r="N260" s="15"/>
      <c r="O260" s="14"/>
      <c r="P260" s="14"/>
      <c r="Q260" s="17"/>
    </row>
    <row r="261" spans="2:17" x14ac:dyDescent="0.25">
      <c r="B261" s="13"/>
      <c r="C261" s="14"/>
      <c r="D261" s="15"/>
      <c r="E261" s="14"/>
      <c r="F261" s="15"/>
      <c r="G261" s="15"/>
      <c r="H261" s="15"/>
      <c r="I261" s="16"/>
      <c r="J261" s="15"/>
      <c r="K261" s="14"/>
      <c r="L261" s="14"/>
      <c r="M261" s="15"/>
      <c r="N261" s="15"/>
      <c r="O261" s="14"/>
      <c r="P261" s="14"/>
      <c r="Q261" s="17"/>
    </row>
    <row r="262" spans="2:17" x14ac:dyDescent="0.25">
      <c r="B262" s="13"/>
      <c r="C262" s="14"/>
      <c r="D262" s="15"/>
      <c r="E262" s="14"/>
      <c r="F262" s="15"/>
      <c r="G262" s="15"/>
      <c r="H262" s="15"/>
      <c r="I262" s="16"/>
      <c r="J262" s="15"/>
      <c r="K262" s="14"/>
      <c r="L262" s="14"/>
      <c r="M262" s="15"/>
      <c r="N262" s="15"/>
      <c r="O262" s="14"/>
      <c r="P262" s="14"/>
      <c r="Q262" s="17"/>
    </row>
    <row r="263" spans="2:17" x14ac:dyDescent="0.25">
      <c r="B263" s="13"/>
      <c r="C263" s="14"/>
      <c r="D263" s="15"/>
      <c r="E263" s="14"/>
      <c r="F263" s="15"/>
      <c r="G263" s="15"/>
      <c r="H263" s="15"/>
      <c r="I263" s="16"/>
      <c r="J263" s="15"/>
      <c r="K263" s="14"/>
      <c r="L263" s="14"/>
      <c r="M263" s="15"/>
      <c r="N263" s="15"/>
      <c r="O263" s="14"/>
      <c r="P263" s="14"/>
      <c r="Q263" s="17"/>
    </row>
    <row r="264" spans="2:17" x14ac:dyDescent="0.25">
      <c r="B264" s="13"/>
      <c r="C264" s="14"/>
      <c r="D264" s="15"/>
      <c r="E264" s="14"/>
      <c r="F264" s="15"/>
      <c r="G264" s="15"/>
      <c r="H264" s="15"/>
      <c r="I264" s="16"/>
      <c r="J264" s="15"/>
      <c r="K264" s="14"/>
      <c r="L264" s="14"/>
      <c r="M264" s="15"/>
      <c r="N264" s="15"/>
      <c r="O264" s="14"/>
      <c r="P264" s="14"/>
      <c r="Q264" s="17"/>
    </row>
    <row r="265" spans="2:17" x14ac:dyDescent="0.25">
      <c r="B265" s="13"/>
      <c r="C265" s="14"/>
      <c r="D265" s="15"/>
      <c r="E265" s="14"/>
      <c r="F265" s="15"/>
      <c r="G265" s="15"/>
      <c r="H265" s="15"/>
      <c r="I265" s="16"/>
      <c r="J265" s="15"/>
      <c r="K265" s="14"/>
      <c r="L265" s="14"/>
      <c r="M265" s="15"/>
      <c r="N265" s="15"/>
      <c r="O265" s="14"/>
      <c r="P265" s="14"/>
      <c r="Q265" s="17"/>
    </row>
    <row r="266" spans="2:17" x14ac:dyDescent="0.25">
      <c r="B266" s="13"/>
      <c r="C266" s="14"/>
      <c r="D266" s="15"/>
      <c r="E266" s="14"/>
      <c r="F266" s="15"/>
      <c r="G266" s="15"/>
      <c r="H266" s="15"/>
      <c r="I266" s="16"/>
      <c r="J266" s="15"/>
      <c r="K266" s="14"/>
      <c r="L266" s="14"/>
      <c r="M266" s="15"/>
      <c r="N266" s="15"/>
      <c r="O266" s="14"/>
      <c r="P266" s="14"/>
      <c r="Q266" s="17"/>
    </row>
    <row r="267" spans="2:17" x14ac:dyDescent="0.25">
      <c r="B267" s="13"/>
      <c r="C267" s="14"/>
      <c r="D267" s="15"/>
      <c r="E267" s="14"/>
      <c r="F267" s="15"/>
      <c r="G267" s="15"/>
      <c r="H267" s="15"/>
      <c r="I267" s="16"/>
      <c r="J267" s="15"/>
      <c r="K267" s="14"/>
      <c r="L267" s="14"/>
      <c r="M267" s="15"/>
      <c r="N267" s="15"/>
      <c r="O267" s="14"/>
      <c r="P267" s="14"/>
      <c r="Q267" s="17"/>
    </row>
    <row r="268" spans="2:17" x14ac:dyDescent="0.25">
      <c r="B268" s="13"/>
      <c r="C268" s="14"/>
      <c r="D268" s="15"/>
      <c r="E268" s="14"/>
      <c r="F268" s="15"/>
      <c r="G268" s="15"/>
      <c r="H268" s="15"/>
      <c r="I268" s="16"/>
      <c r="J268" s="15"/>
      <c r="K268" s="14"/>
      <c r="L268" s="14"/>
      <c r="M268" s="15"/>
      <c r="N268" s="15"/>
      <c r="O268" s="14"/>
      <c r="P268" s="14"/>
      <c r="Q268" s="17"/>
    </row>
    <row r="269" spans="2:17" x14ac:dyDescent="0.25">
      <c r="B269" s="13"/>
      <c r="C269" s="14"/>
      <c r="D269" s="15"/>
      <c r="E269" s="14"/>
      <c r="F269" s="15"/>
      <c r="G269" s="15"/>
      <c r="H269" s="15"/>
      <c r="I269" s="16"/>
      <c r="J269" s="15"/>
      <c r="K269" s="14"/>
      <c r="L269" s="14"/>
      <c r="M269" s="15"/>
      <c r="N269" s="15"/>
      <c r="O269" s="14"/>
      <c r="P269" s="14"/>
      <c r="Q269" s="17"/>
    </row>
    <row r="270" spans="2:17" x14ac:dyDescent="0.25">
      <c r="B270" s="13"/>
      <c r="C270" s="14"/>
      <c r="D270" s="15"/>
      <c r="E270" s="14"/>
      <c r="F270" s="15"/>
      <c r="G270" s="15"/>
      <c r="H270" s="15"/>
      <c r="I270" s="16"/>
      <c r="J270" s="15"/>
      <c r="K270" s="14"/>
      <c r="L270" s="14"/>
      <c r="M270" s="15"/>
      <c r="N270" s="15"/>
      <c r="O270" s="14"/>
      <c r="P270" s="14"/>
      <c r="Q270" s="17"/>
    </row>
    <row r="271" spans="2:17" x14ac:dyDescent="0.25">
      <c r="B271" s="13"/>
      <c r="C271" s="14"/>
      <c r="D271" s="15"/>
      <c r="E271" s="14"/>
      <c r="F271" s="15"/>
      <c r="G271" s="15"/>
      <c r="H271" s="15"/>
      <c r="I271" s="16"/>
      <c r="J271" s="15"/>
      <c r="K271" s="14"/>
      <c r="L271" s="14"/>
      <c r="M271" s="15"/>
      <c r="N271" s="15"/>
      <c r="O271" s="14"/>
      <c r="P271" s="14"/>
      <c r="Q271" s="17"/>
    </row>
    <row r="272" spans="2:17" x14ac:dyDescent="0.25">
      <c r="B272" s="13"/>
      <c r="C272" s="14"/>
      <c r="D272" s="15"/>
      <c r="E272" s="14"/>
      <c r="F272" s="15"/>
      <c r="G272" s="15"/>
      <c r="H272" s="15"/>
      <c r="I272" s="16"/>
      <c r="J272" s="15"/>
      <c r="K272" s="14"/>
      <c r="L272" s="14"/>
      <c r="M272" s="15"/>
      <c r="N272" s="15"/>
      <c r="O272" s="14"/>
      <c r="P272" s="14"/>
      <c r="Q272" s="17"/>
    </row>
    <row r="273" spans="2:17" x14ac:dyDescent="0.25">
      <c r="B273" s="13"/>
      <c r="C273" s="14"/>
      <c r="D273" s="15"/>
      <c r="E273" s="14"/>
      <c r="F273" s="15"/>
      <c r="G273" s="15"/>
      <c r="H273" s="15"/>
      <c r="I273" s="16"/>
      <c r="J273" s="15"/>
      <c r="K273" s="14"/>
      <c r="L273" s="14"/>
      <c r="M273" s="15"/>
      <c r="N273" s="15"/>
      <c r="O273" s="14"/>
      <c r="P273" s="14"/>
      <c r="Q273" s="17"/>
    </row>
    <row r="274" spans="2:17" x14ac:dyDescent="0.25">
      <c r="B274" s="13"/>
      <c r="C274" s="14"/>
      <c r="D274" s="15"/>
      <c r="E274" s="14"/>
      <c r="F274" s="15"/>
      <c r="G274" s="15"/>
      <c r="H274" s="15"/>
      <c r="I274" s="16"/>
      <c r="J274" s="15"/>
      <c r="K274" s="14"/>
      <c r="L274" s="14"/>
      <c r="M274" s="15"/>
      <c r="N274" s="15"/>
      <c r="O274" s="14"/>
      <c r="P274" s="14"/>
      <c r="Q274" s="17"/>
    </row>
    <row r="275" spans="2:17" x14ac:dyDescent="0.25">
      <c r="B275" s="13"/>
      <c r="C275" s="14"/>
      <c r="D275" s="15"/>
      <c r="E275" s="14"/>
      <c r="F275" s="15"/>
      <c r="G275" s="15"/>
      <c r="H275" s="15"/>
      <c r="I275" s="16"/>
      <c r="J275" s="15"/>
      <c r="K275" s="14"/>
      <c r="L275" s="14"/>
      <c r="M275" s="15"/>
      <c r="N275" s="15"/>
      <c r="O275" s="14"/>
      <c r="P275" s="14"/>
      <c r="Q275" s="17"/>
    </row>
    <row r="276" spans="2:17" x14ac:dyDescent="0.25">
      <c r="B276" s="13"/>
      <c r="C276" s="14"/>
      <c r="D276" s="15"/>
      <c r="E276" s="14"/>
      <c r="F276" s="15"/>
      <c r="G276" s="15"/>
      <c r="H276" s="15"/>
      <c r="I276" s="16"/>
      <c r="J276" s="15"/>
      <c r="K276" s="14"/>
      <c r="L276" s="14"/>
      <c r="M276" s="15"/>
      <c r="N276" s="15"/>
      <c r="O276" s="14"/>
      <c r="P276" s="14"/>
      <c r="Q276" s="17"/>
    </row>
    <row r="277" spans="2:17" x14ac:dyDescent="0.25">
      <c r="B277" s="13"/>
      <c r="C277" s="14"/>
      <c r="D277" s="15"/>
      <c r="E277" s="14"/>
      <c r="F277" s="15"/>
      <c r="G277" s="15"/>
      <c r="H277" s="15"/>
      <c r="I277" s="16"/>
      <c r="J277" s="15"/>
      <c r="K277" s="14"/>
      <c r="L277" s="14"/>
      <c r="M277" s="15"/>
      <c r="N277" s="15"/>
      <c r="O277" s="14"/>
      <c r="P277" s="14"/>
      <c r="Q277" s="17"/>
    </row>
    <row r="278" spans="2:17" x14ac:dyDescent="0.25">
      <c r="B278" s="13"/>
      <c r="C278" s="14"/>
      <c r="D278" s="15"/>
      <c r="E278" s="14"/>
      <c r="F278" s="15"/>
      <c r="G278" s="15"/>
      <c r="H278" s="15"/>
      <c r="I278" s="16"/>
      <c r="J278" s="15"/>
      <c r="K278" s="14"/>
      <c r="L278" s="14"/>
      <c r="M278" s="15"/>
      <c r="N278" s="15"/>
      <c r="O278" s="14"/>
      <c r="P278" s="14"/>
      <c r="Q278" s="17"/>
    </row>
    <row r="279" spans="2:17" x14ac:dyDescent="0.25">
      <c r="B279" s="13"/>
      <c r="C279" s="14"/>
      <c r="D279" s="15"/>
      <c r="E279" s="14"/>
      <c r="F279" s="15"/>
      <c r="G279" s="15"/>
      <c r="H279" s="15"/>
      <c r="I279" s="16"/>
      <c r="J279" s="15"/>
      <c r="K279" s="14"/>
      <c r="L279" s="14"/>
      <c r="M279" s="15"/>
      <c r="N279" s="15"/>
      <c r="O279" s="14"/>
      <c r="P279" s="14"/>
      <c r="Q279" s="17"/>
    </row>
    <row r="280" spans="2:17" x14ac:dyDescent="0.25">
      <c r="B280" s="13"/>
      <c r="C280" s="14"/>
      <c r="D280" s="15"/>
      <c r="E280" s="14"/>
      <c r="F280" s="15"/>
      <c r="G280" s="15"/>
      <c r="H280" s="15"/>
      <c r="I280" s="16"/>
      <c r="J280" s="15"/>
      <c r="K280" s="14"/>
      <c r="L280" s="14"/>
      <c r="M280" s="15"/>
      <c r="N280" s="15"/>
      <c r="O280" s="14"/>
      <c r="P280" s="14"/>
      <c r="Q280" s="17"/>
    </row>
    <row r="281" spans="2:17" x14ac:dyDescent="0.25">
      <c r="B281" s="13"/>
      <c r="C281" s="14"/>
      <c r="D281" s="15"/>
      <c r="E281" s="14"/>
      <c r="F281" s="15"/>
      <c r="G281" s="15"/>
      <c r="H281" s="15"/>
      <c r="I281" s="16"/>
      <c r="J281" s="15"/>
      <c r="K281" s="14"/>
      <c r="L281" s="14"/>
      <c r="M281" s="15"/>
      <c r="N281" s="15"/>
      <c r="O281" s="14"/>
      <c r="P281" s="14"/>
      <c r="Q281" s="17"/>
    </row>
    <row r="282" spans="2:17" x14ac:dyDescent="0.25">
      <c r="B282" s="13"/>
      <c r="C282" s="14"/>
      <c r="D282" s="15"/>
      <c r="E282" s="14"/>
      <c r="F282" s="15"/>
      <c r="G282" s="15"/>
      <c r="H282" s="15"/>
      <c r="I282" s="16"/>
      <c r="J282" s="15"/>
      <c r="K282" s="14"/>
      <c r="L282" s="14"/>
      <c r="M282" s="15"/>
      <c r="N282" s="15"/>
      <c r="O282" s="14"/>
      <c r="P282" s="14"/>
      <c r="Q282" s="17"/>
    </row>
    <row r="283" spans="2:17" x14ac:dyDescent="0.25">
      <c r="B283" s="13"/>
      <c r="C283" s="14"/>
      <c r="D283" s="15"/>
      <c r="E283" s="14"/>
      <c r="F283" s="15"/>
      <c r="G283" s="15"/>
      <c r="H283" s="15"/>
      <c r="I283" s="16"/>
      <c r="J283" s="15"/>
      <c r="K283" s="14"/>
      <c r="L283" s="14"/>
      <c r="M283" s="15"/>
      <c r="N283" s="15"/>
      <c r="O283" s="14"/>
      <c r="P283" s="14"/>
      <c r="Q283" s="17"/>
    </row>
    <row r="284" spans="2:17" x14ac:dyDescent="0.25">
      <c r="B284" s="13"/>
      <c r="C284" s="14"/>
      <c r="D284" s="15"/>
      <c r="E284" s="14"/>
      <c r="F284" s="15"/>
      <c r="G284" s="15"/>
      <c r="H284" s="15"/>
      <c r="I284" s="16"/>
      <c r="J284" s="15"/>
      <c r="K284" s="14"/>
      <c r="L284" s="14"/>
      <c r="M284" s="15"/>
      <c r="N284" s="15"/>
      <c r="O284" s="14"/>
      <c r="P284" s="14"/>
      <c r="Q284" s="17"/>
    </row>
    <row r="285" spans="2:17" x14ac:dyDescent="0.25">
      <c r="B285" s="13"/>
      <c r="C285" s="14"/>
      <c r="D285" s="15"/>
      <c r="E285" s="14"/>
      <c r="F285" s="15"/>
      <c r="G285" s="15"/>
      <c r="H285" s="15"/>
      <c r="I285" s="16"/>
      <c r="J285" s="15"/>
      <c r="K285" s="14"/>
      <c r="L285" s="14"/>
      <c r="M285" s="15"/>
      <c r="N285" s="15"/>
      <c r="O285" s="14"/>
      <c r="P285" s="14"/>
      <c r="Q285" s="17"/>
    </row>
    <row r="286" spans="2:17" x14ac:dyDescent="0.25">
      <c r="B286" s="13"/>
      <c r="C286" s="14"/>
      <c r="D286" s="15"/>
      <c r="E286" s="14"/>
      <c r="F286" s="15"/>
      <c r="G286" s="15"/>
      <c r="H286" s="15"/>
      <c r="I286" s="16"/>
      <c r="J286" s="15"/>
      <c r="K286" s="14"/>
      <c r="L286" s="14"/>
      <c r="M286" s="15"/>
      <c r="N286" s="15"/>
      <c r="O286" s="14"/>
      <c r="P286" s="14"/>
      <c r="Q286" s="17"/>
    </row>
    <row r="287" spans="2:17" x14ac:dyDescent="0.25">
      <c r="B287" s="13"/>
      <c r="C287" s="14"/>
      <c r="D287" s="15"/>
      <c r="E287" s="14"/>
      <c r="F287" s="15"/>
      <c r="G287" s="15"/>
      <c r="H287" s="15"/>
      <c r="I287" s="16"/>
      <c r="J287" s="15"/>
      <c r="K287" s="14"/>
      <c r="L287" s="14"/>
      <c r="M287" s="15"/>
      <c r="N287" s="15"/>
      <c r="O287" s="14"/>
      <c r="P287" s="14"/>
      <c r="Q287" s="17"/>
    </row>
    <row r="288" spans="2:17" x14ac:dyDescent="0.25">
      <c r="B288" s="13"/>
      <c r="C288" s="14"/>
      <c r="D288" s="15"/>
      <c r="E288" s="14"/>
      <c r="F288" s="15"/>
      <c r="G288" s="15"/>
      <c r="H288" s="15"/>
      <c r="I288" s="16"/>
      <c r="J288" s="15"/>
      <c r="K288" s="14"/>
      <c r="L288" s="14"/>
      <c r="M288" s="15"/>
      <c r="N288" s="15"/>
      <c r="O288" s="14"/>
      <c r="P288" s="14"/>
      <c r="Q288" s="17"/>
    </row>
    <row r="289" spans="2:17" x14ac:dyDescent="0.25">
      <c r="B289" s="13"/>
      <c r="C289" s="14"/>
      <c r="D289" s="15"/>
      <c r="E289" s="14"/>
      <c r="F289" s="15"/>
      <c r="G289" s="15"/>
      <c r="H289" s="15"/>
      <c r="I289" s="16"/>
      <c r="J289" s="15"/>
      <c r="K289" s="14"/>
      <c r="L289" s="14"/>
      <c r="M289" s="15"/>
      <c r="N289" s="15"/>
      <c r="O289" s="14"/>
      <c r="P289" s="14"/>
      <c r="Q289" s="17"/>
    </row>
    <row r="290" spans="2:17" x14ac:dyDescent="0.25">
      <c r="B290" s="13"/>
      <c r="C290" s="14"/>
      <c r="D290" s="15"/>
      <c r="E290" s="14"/>
      <c r="F290" s="15"/>
      <c r="G290" s="15"/>
      <c r="H290" s="15"/>
      <c r="I290" s="16"/>
      <c r="J290" s="15"/>
      <c r="K290" s="14"/>
      <c r="L290" s="14"/>
      <c r="M290" s="15"/>
      <c r="N290" s="15"/>
      <c r="O290" s="14"/>
      <c r="P290" s="14"/>
      <c r="Q290" s="17"/>
    </row>
    <row r="291" spans="2:17" x14ac:dyDescent="0.25">
      <c r="B291" s="13"/>
      <c r="C291" s="14"/>
      <c r="D291" s="15"/>
      <c r="E291" s="14"/>
      <c r="F291" s="15"/>
      <c r="G291" s="15"/>
      <c r="H291" s="15"/>
      <c r="I291" s="16"/>
      <c r="J291" s="15"/>
      <c r="K291" s="14"/>
      <c r="L291" s="14"/>
      <c r="M291" s="15"/>
      <c r="N291" s="15"/>
      <c r="O291" s="14"/>
      <c r="P291" s="14"/>
      <c r="Q291" s="17"/>
    </row>
    <row r="292" spans="2:17" x14ac:dyDescent="0.25">
      <c r="B292" s="13"/>
      <c r="C292" s="14"/>
      <c r="D292" s="15"/>
      <c r="E292" s="14"/>
      <c r="F292" s="15"/>
      <c r="G292" s="15"/>
      <c r="H292" s="15"/>
      <c r="I292" s="16"/>
      <c r="J292" s="15"/>
      <c r="K292" s="14"/>
      <c r="L292" s="14"/>
      <c r="M292" s="15"/>
      <c r="N292" s="15"/>
      <c r="O292" s="14"/>
      <c r="P292" s="14"/>
      <c r="Q292" s="17"/>
    </row>
    <row r="293" spans="2:17" x14ac:dyDescent="0.25">
      <c r="B293" s="13"/>
      <c r="C293" s="14"/>
      <c r="D293" s="15"/>
      <c r="E293" s="14"/>
      <c r="F293" s="15"/>
      <c r="G293" s="15"/>
      <c r="H293" s="15"/>
      <c r="I293" s="16"/>
      <c r="J293" s="15"/>
      <c r="K293" s="14"/>
      <c r="L293" s="14"/>
      <c r="M293" s="15"/>
      <c r="N293" s="15"/>
      <c r="O293" s="14"/>
      <c r="P293" s="14"/>
      <c r="Q293" s="17"/>
    </row>
    <row r="294" spans="2:17" x14ac:dyDescent="0.25">
      <c r="B294" s="13"/>
      <c r="C294" s="14"/>
      <c r="D294" s="15"/>
      <c r="E294" s="14"/>
      <c r="F294" s="15"/>
      <c r="G294" s="15"/>
      <c r="H294" s="15"/>
      <c r="I294" s="16"/>
      <c r="J294" s="15"/>
      <c r="K294" s="14"/>
      <c r="L294" s="14"/>
      <c r="M294" s="15"/>
      <c r="N294" s="15"/>
      <c r="O294" s="14"/>
      <c r="P294" s="14"/>
      <c r="Q294" s="17"/>
    </row>
    <row r="295" spans="2:17" x14ac:dyDescent="0.25">
      <c r="B295" s="13"/>
      <c r="C295" s="14"/>
      <c r="D295" s="15"/>
      <c r="E295" s="14"/>
      <c r="F295" s="15"/>
      <c r="G295" s="15"/>
      <c r="H295" s="15"/>
      <c r="I295" s="16"/>
      <c r="J295" s="15"/>
      <c r="K295" s="14"/>
      <c r="L295" s="14"/>
      <c r="M295" s="15"/>
      <c r="N295" s="15"/>
      <c r="O295" s="14"/>
      <c r="P295" s="14"/>
      <c r="Q295" s="17"/>
    </row>
    <row r="296" spans="2:17" x14ac:dyDescent="0.25">
      <c r="B296" s="13"/>
      <c r="C296" s="14"/>
      <c r="D296" s="15"/>
      <c r="E296" s="14"/>
      <c r="F296" s="15"/>
      <c r="G296" s="15"/>
      <c r="H296" s="15"/>
      <c r="I296" s="16"/>
      <c r="J296" s="15"/>
      <c r="K296" s="14"/>
      <c r="L296" s="14"/>
      <c r="M296" s="15"/>
      <c r="N296" s="15"/>
      <c r="O296" s="14"/>
      <c r="P296" s="14"/>
      <c r="Q296" s="17"/>
    </row>
    <row r="297" spans="2:17" x14ac:dyDescent="0.25">
      <c r="B297" s="13"/>
      <c r="C297" s="14"/>
      <c r="D297" s="15"/>
      <c r="E297" s="14"/>
      <c r="F297" s="15"/>
      <c r="G297" s="15"/>
      <c r="H297" s="15"/>
      <c r="I297" s="16"/>
      <c r="J297" s="15"/>
      <c r="K297" s="14"/>
      <c r="L297" s="14"/>
      <c r="M297" s="15"/>
      <c r="N297" s="15"/>
      <c r="O297" s="14"/>
      <c r="P297" s="14"/>
      <c r="Q297" s="17"/>
    </row>
    <row r="298" spans="2:17" x14ac:dyDescent="0.25">
      <c r="B298" s="13"/>
      <c r="C298" s="14"/>
      <c r="D298" s="15"/>
      <c r="E298" s="14"/>
      <c r="F298" s="15"/>
      <c r="G298" s="15"/>
      <c r="H298" s="15"/>
      <c r="I298" s="16"/>
      <c r="J298" s="15"/>
      <c r="K298" s="14"/>
      <c r="L298" s="14"/>
      <c r="M298" s="15"/>
      <c r="N298" s="15"/>
      <c r="O298" s="14"/>
      <c r="P298" s="14"/>
      <c r="Q298" s="17"/>
    </row>
    <row r="299" spans="2:17" x14ac:dyDescent="0.25">
      <c r="B299" s="13"/>
      <c r="C299" s="14"/>
      <c r="D299" s="15"/>
      <c r="E299" s="14"/>
      <c r="F299" s="15"/>
      <c r="G299" s="15"/>
      <c r="H299" s="15"/>
      <c r="I299" s="16"/>
      <c r="J299" s="15"/>
      <c r="K299" s="14"/>
      <c r="L299" s="14"/>
      <c r="M299" s="15"/>
      <c r="N299" s="15"/>
      <c r="O299" s="14"/>
      <c r="P299" s="14"/>
      <c r="Q299" s="17"/>
    </row>
    <row r="300" spans="2:17" x14ac:dyDescent="0.25">
      <c r="B300" s="13"/>
      <c r="C300" s="14"/>
      <c r="D300" s="15"/>
      <c r="E300" s="14"/>
      <c r="F300" s="15"/>
      <c r="G300" s="15"/>
      <c r="H300" s="15"/>
      <c r="I300" s="16"/>
      <c r="J300" s="15"/>
      <c r="K300" s="14"/>
      <c r="L300" s="14"/>
      <c r="M300" s="15"/>
      <c r="N300" s="15"/>
      <c r="O300" s="14"/>
      <c r="P300" s="14"/>
      <c r="Q300" s="17"/>
    </row>
    <row r="301" spans="2:17" x14ac:dyDescent="0.25">
      <c r="B301" s="13"/>
      <c r="C301" s="14"/>
      <c r="D301" s="15"/>
      <c r="E301" s="14"/>
      <c r="F301" s="15"/>
      <c r="G301" s="15"/>
      <c r="H301" s="15"/>
      <c r="I301" s="16"/>
      <c r="J301" s="15"/>
      <c r="K301" s="14"/>
      <c r="L301" s="14"/>
      <c r="M301" s="15"/>
      <c r="N301" s="15"/>
      <c r="O301" s="14"/>
      <c r="P301" s="14"/>
      <c r="Q301" s="17"/>
    </row>
    <row r="302" spans="2:17" x14ac:dyDescent="0.25">
      <c r="B302" s="13"/>
      <c r="C302" s="14"/>
      <c r="D302" s="15"/>
      <c r="E302" s="14"/>
      <c r="F302" s="15"/>
      <c r="G302" s="15"/>
      <c r="H302" s="15"/>
      <c r="I302" s="16"/>
      <c r="J302" s="15"/>
      <c r="K302" s="14"/>
      <c r="L302" s="14"/>
      <c r="M302" s="15"/>
      <c r="N302" s="15"/>
      <c r="O302" s="14"/>
      <c r="P302" s="14"/>
      <c r="Q302" s="17"/>
    </row>
    <row r="303" spans="2:17" x14ac:dyDescent="0.25">
      <c r="B303" s="13"/>
      <c r="C303" s="14"/>
      <c r="D303" s="15"/>
      <c r="E303" s="14"/>
      <c r="F303" s="15"/>
      <c r="G303" s="15"/>
      <c r="H303" s="15"/>
      <c r="I303" s="16"/>
      <c r="J303" s="15"/>
      <c r="K303" s="14"/>
      <c r="L303" s="14"/>
      <c r="M303" s="15"/>
      <c r="N303" s="15"/>
      <c r="O303" s="14"/>
      <c r="P303" s="14"/>
      <c r="Q303" s="17"/>
    </row>
    <row r="304" spans="2:17" x14ac:dyDescent="0.25">
      <c r="B304" s="13"/>
      <c r="C304" s="14"/>
      <c r="D304" s="15"/>
      <c r="E304" s="14"/>
      <c r="F304" s="15"/>
      <c r="G304" s="15"/>
      <c r="H304" s="15"/>
      <c r="I304" s="16"/>
      <c r="J304" s="15"/>
      <c r="K304" s="14"/>
      <c r="L304" s="14"/>
      <c r="M304" s="15"/>
      <c r="N304" s="15"/>
      <c r="O304" s="14"/>
      <c r="P304" s="14"/>
      <c r="Q304" s="17"/>
    </row>
    <row r="305" spans="2:17" x14ac:dyDescent="0.25">
      <c r="B305" s="13"/>
      <c r="C305" s="14"/>
      <c r="D305" s="15"/>
      <c r="E305" s="14"/>
      <c r="F305" s="15"/>
      <c r="G305" s="15"/>
      <c r="H305" s="15"/>
      <c r="I305" s="16"/>
      <c r="J305" s="15"/>
      <c r="K305" s="14"/>
      <c r="L305" s="14"/>
      <c r="M305" s="15"/>
      <c r="N305" s="15"/>
      <c r="O305" s="14"/>
      <c r="P305" s="14"/>
      <c r="Q305" s="17"/>
    </row>
    <row r="306" spans="2:17" x14ac:dyDescent="0.25">
      <c r="B306" s="13"/>
      <c r="C306" s="14"/>
      <c r="D306" s="15"/>
      <c r="E306" s="14"/>
      <c r="F306" s="15"/>
      <c r="G306" s="15"/>
      <c r="H306" s="15"/>
      <c r="I306" s="16"/>
      <c r="J306" s="15"/>
      <c r="K306" s="14"/>
      <c r="L306" s="14"/>
      <c r="M306" s="15"/>
      <c r="N306" s="15"/>
      <c r="O306" s="14"/>
      <c r="P306" s="14"/>
      <c r="Q306" s="17"/>
    </row>
    <row r="307" spans="2:17" x14ac:dyDescent="0.25">
      <c r="B307" s="13"/>
      <c r="C307" s="14"/>
      <c r="D307" s="15"/>
      <c r="E307" s="14"/>
      <c r="F307" s="15"/>
      <c r="G307" s="15"/>
      <c r="H307" s="15"/>
      <c r="I307" s="16"/>
      <c r="J307" s="15"/>
      <c r="K307" s="14"/>
      <c r="L307" s="14"/>
      <c r="M307" s="15"/>
      <c r="N307" s="15"/>
      <c r="O307" s="14"/>
      <c r="P307" s="14"/>
      <c r="Q307" s="17"/>
    </row>
    <row r="308" spans="2:17" x14ac:dyDescent="0.25">
      <c r="B308" s="13"/>
      <c r="C308" s="14"/>
      <c r="D308" s="15"/>
      <c r="E308" s="14"/>
      <c r="F308" s="15"/>
      <c r="G308" s="15"/>
      <c r="H308" s="15"/>
      <c r="I308" s="16"/>
      <c r="J308" s="15"/>
      <c r="K308" s="14"/>
      <c r="L308" s="14"/>
      <c r="M308" s="15"/>
      <c r="N308" s="15"/>
      <c r="O308" s="14"/>
      <c r="P308" s="14"/>
      <c r="Q308" s="17"/>
    </row>
    <row r="309" spans="2:17" x14ac:dyDescent="0.25">
      <c r="B309" s="13"/>
      <c r="C309" s="14"/>
      <c r="D309" s="15"/>
      <c r="E309" s="14"/>
      <c r="F309" s="15"/>
      <c r="G309" s="15"/>
      <c r="H309" s="15"/>
      <c r="I309" s="16"/>
      <c r="J309" s="15"/>
      <c r="K309" s="14"/>
      <c r="L309" s="14"/>
      <c r="M309" s="15"/>
      <c r="N309" s="15"/>
      <c r="O309" s="14"/>
      <c r="P309" s="14"/>
      <c r="Q309" s="17"/>
    </row>
    <row r="310" spans="2:17" x14ac:dyDescent="0.25">
      <c r="B310" s="13"/>
      <c r="C310" s="14"/>
      <c r="D310" s="15"/>
      <c r="E310" s="14"/>
      <c r="F310" s="15"/>
      <c r="G310" s="15"/>
      <c r="H310" s="15"/>
      <c r="I310" s="16"/>
      <c r="J310" s="15"/>
      <c r="K310" s="14"/>
      <c r="L310" s="14"/>
      <c r="M310" s="15"/>
      <c r="N310" s="15"/>
      <c r="O310" s="14"/>
      <c r="P310" s="14"/>
      <c r="Q310" s="17"/>
    </row>
    <row r="311" spans="2:17" x14ac:dyDescent="0.25">
      <c r="B311" s="13"/>
      <c r="C311" s="14"/>
      <c r="D311" s="15"/>
      <c r="E311" s="14"/>
      <c r="F311" s="15"/>
      <c r="G311" s="15"/>
      <c r="H311" s="15"/>
      <c r="I311" s="16"/>
      <c r="J311" s="15"/>
      <c r="K311" s="14"/>
      <c r="L311" s="14"/>
      <c r="M311" s="15"/>
      <c r="N311" s="15"/>
      <c r="O311" s="14"/>
      <c r="P311" s="14"/>
      <c r="Q311" s="17"/>
    </row>
    <row r="312" spans="2:17" x14ac:dyDescent="0.25">
      <c r="B312" s="13"/>
      <c r="C312" s="14"/>
      <c r="D312" s="15"/>
      <c r="E312" s="14"/>
      <c r="F312" s="15"/>
      <c r="G312" s="15"/>
      <c r="H312" s="15"/>
      <c r="I312" s="16"/>
      <c r="J312" s="15"/>
      <c r="K312" s="14"/>
      <c r="L312" s="14"/>
      <c r="M312" s="15"/>
      <c r="N312" s="15"/>
      <c r="O312" s="14"/>
      <c r="P312" s="14"/>
      <c r="Q312" s="17"/>
    </row>
    <row r="313" spans="2:17" x14ac:dyDescent="0.25">
      <c r="B313" s="13"/>
      <c r="C313" s="14"/>
      <c r="D313" s="15"/>
      <c r="E313" s="14"/>
      <c r="F313" s="15"/>
      <c r="G313" s="15"/>
      <c r="H313" s="15"/>
      <c r="I313" s="16"/>
      <c r="J313" s="15"/>
      <c r="K313" s="14"/>
      <c r="L313" s="14"/>
      <c r="M313" s="15"/>
      <c r="N313" s="15"/>
      <c r="O313" s="14"/>
      <c r="P313" s="14"/>
      <c r="Q313" s="17"/>
    </row>
    <row r="314" spans="2:17" x14ac:dyDescent="0.25">
      <c r="B314" s="13"/>
      <c r="C314" s="14"/>
      <c r="D314" s="15"/>
      <c r="E314" s="14"/>
      <c r="F314" s="15"/>
      <c r="G314" s="15"/>
      <c r="H314" s="15"/>
      <c r="I314" s="16"/>
      <c r="J314" s="15"/>
      <c r="K314" s="14"/>
      <c r="L314" s="14"/>
      <c r="M314" s="15"/>
      <c r="N314" s="15"/>
      <c r="O314" s="14"/>
      <c r="P314" s="14"/>
      <c r="Q314" s="17"/>
    </row>
    <row r="315" spans="2:17" x14ac:dyDescent="0.25">
      <c r="B315" s="13"/>
      <c r="C315" s="14"/>
      <c r="D315" s="15"/>
      <c r="E315" s="14"/>
      <c r="F315" s="15"/>
      <c r="G315" s="15"/>
      <c r="H315" s="15"/>
      <c r="I315" s="16"/>
      <c r="J315" s="15"/>
      <c r="K315" s="14"/>
      <c r="L315" s="14"/>
      <c r="M315" s="15"/>
      <c r="N315" s="15"/>
      <c r="O315" s="14"/>
      <c r="P315" s="14"/>
      <c r="Q315" s="17"/>
    </row>
    <row r="316" spans="2:17" x14ac:dyDescent="0.25">
      <c r="B316" s="13"/>
      <c r="C316" s="14"/>
      <c r="D316" s="15"/>
      <c r="E316" s="14"/>
      <c r="F316" s="15"/>
      <c r="G316" s="15"/>
      <c r="H316" s="15"/>
      <c r="I316" s="16"/>
      <c r="J316" s="15"/>
      <c r="K316" s="14"/>
      <c r="L316" s="14"/>
      <c r="M316" s="15"/>
      <c r="N316" s="15"/>
      <c r="O316" s="14"/>
      <c r="P316" s="14"/>
      <c r="Q316" s="17"/>
    </row>
    <row r="317" spans="2:17" x14ac:dyDescent="0.25">
      <c r="B317" s="13"/>
      <c r="C317" s="14"/>
      <c r="D317" s="15"/>
      <c r="E317" s="14"/>
      <c r="F317" s="15"/>
      <c r="G317" s="15"/>
      <c r="H317" s="15"/>
      <c r="I317" s="16"/>
      <c r="J317" s="15"/>
      <c r="K317" s="14"/>
      <c r="L317" s="14"/>
      <c r="M317" s="15"/>
      <c r="N317" s="15"/>
      <c r="O317" s="14"/>
      <c r="P317" s="14"/>
      <c r="Q317" s="17"/>
    </row>
    <row r="318" spans="2:17" x14ac:dyDescent="0.25">
      <c r="B318" s="13"/>
      <c r="C318" s="14"/>
      <c r="D318" s="15"/>
      <c r="E318" s="14"/>
      <c r="F318" s="15"/>
      <c r="G318" s="15"/>
      <c r="H318" s="15"/>
      <c r="I318" s="16"/>
      <c r="J318" s="15"/>
      <c r="K318" s="14"/>
      <c r="L318" s="14"/>
      <c r="M318" s="15"/>
      <c r="N318" s="15"/>
      <c r="O318" s="14"/>
      <c r="P318" s="14"/>
      <c r="Q318" s="17"/>
    </row>
    <row r="319" spans="2:17" x14ac:dyDescent="0.25">
      <c r="B319" s="13"/>
      <c r="C319" s="14"/>
      <c r="D319" s="15"/>
      <c r="E319" s="14"/>
      <c r="F319" s="15"/>
      <c r="G319" s="15"/>
      <c r="H319" s="15"/>
      <c r="I319" s="16"/>
      <c r="J319" s="15"/>
      <c r="K319" s="14"/>
      <c r="L319" s="14"/>
      <c r="M319" s="15"/>
      <c r="N319" s="15"/>
      <c r="O319" s="14"/>
      <c r="P319" s="14"/>
      <c r="Q319" s="17"/>
    </row>
    <row r="320" spans="2:17" x14ac:dyDescent="0.25">
      <c r="B320" s="13"/>
      <c r="C320" s="14"/>
      <c r="D320" s="15"/>
      <c r="E320" s="14"/>
      <c r="F320" s="15"/>
      <c r="G320" s="15"/>
      <c r="H320" s="15"/>
      <c r="I320" s="16"/>
      <c r="J320" s="15"/>
      <c r="K320" s="14"/>
      <c r="L320" s="14"/>
      <c r="M320" s="15"/>
      <c r="N320" s="15"/>
      <c r="O320" s="14"/>
      <c r="P320" s="14"/>
      <c r="Q320" s="17"/>
    </row>
    <row r="321" spans="2:17" x14ac:dyDescent="0.25">
      <c r="B321" s="13"/>
      <c r="C321" s="14"/>
      <c r="D321" s="15"/>
      <c r="E321" s="14"/>
      <c r="F321" s="15"/>
      <c r="G321" s="15"/>
      <c r="H321" s="15"/>
      <c r="I321" s="16"/>
      <c r="J321" s="15"/>
      <c r="K321" s="14"/>
      <c r="L321" s="14"/>
      <c r="M321" s="15"/>
      <c r="N321" s="15"/>
      <c r="O321" s="14"/>
      <c r="P321" s="14"/>
      <c r="Q321" s="17"/>
    </row>
    <row r="322" spans="2:17" x14ac:dyDescent="0.25">
      <c r="B322" s="13"/>
      <c r="C322" s="14"/>
      <c r="D322" s="15"/>
      <c r="E322" s="14"/>
      <c r="F322" s="15"/>
      <c r="G322" s="15"/>
      <c r="H322" s="15"/>
      <c r="I322" s="16"/>
      <c r="J322" s="15"/>
      <c r="K322" s="14"/>
      <c r="L322" s="14"/>
      <c r="M322" s="15"/>
      <c r="N322" s="15"/>
      <c r="O322" s="14"/>
      <c r="P322" s="14"/>
      <c r="Q322" s="17"/>
    </row>
    <row r="323" spans="2:17" x14ac:dyDescent="0.25">
      <c r="B323" s="13"/>
      <c r="C323" s="14"/>
      <c r="D323" s="15"/>
      <c r="E323" s="14"/>
      <c r="F323" s="15"/>
      <c r="G323" s="15"/>
      <c r="H323" s="15"/>
      <c r="I323" s="16"/>
      <c r="J323" s="15"/>
      <c r="K323" s="14"/>
      <c r="L323" s="14"/>
      <c r="M323" s="15"/>
      <c r="N323" s="15"/>
      <c r="O323" s="14"/>
      <c r="P323" s="14"/>
      <c r="Q323" s="17"/>
    </row>
    <row r="324" spans="2:17" x14ac:dyDescent="0.25">
      <c r="B324" s="13"/>
      <c r="C324" s="14"/>
      <c r="D324" s="15"/>
      <c r="E324" s="14"/>
      <c r="F324" s="15"/>
      <c r="G324" s="15"/>
      <c r="H324" s="15"/>
      <c r="I324" s="16"/>
      <c r="J324" s="15"/>
      <c r="K324" s="14"/>
      <c r="L324" s="14"/>
      <c r="M324" s="15"/>
      <c r="N324" s="15"/>
      <c r="O324" s="14"/>
      <c r="P324" s="14"/>
      <c r="Q324" s="17"/>
    </row>
    <row r="325" spans="2:17" x14ac:dyDescent="0.25">
      <c r="B325" s="13"/>
      <c r="C325" s="14"/>
      <c r="D325" s="15"/>
      <c r="E325" s="14"/>
      <c r="F325" s="15"/>
      <c r="G325" s="15"/>
      <c r="H325" s="15"/>
      <c r="I325" s="16"/>
      <c r="J325" s="15"/>
      <c r="K325" s="14"/>
      <c r="L325" s="14"/>
      <c r="M325" s="15"/>
      <c r="N325" s="15"/>
      <c r="O325" s="14"/>
      <c r="P325" s="14"/>
      <c r="Q325" s="17"/>
    </row>
    <row r="326" spans="2:17" x14ac:dyDescent="0.25">
      <c r="B326" s="13"/>
      <c r="C326" s="14"/>
      <c r="D326" s="15"/>
      <c r="E326" s="14"/>
      <c r="F326" s="15"/>
      <c r="G326" s="15"/>
      <c r="H326" s="15"/>
      <c r="I326" s="16"/>
      <c r="J326" s="15"/>
      <c r="K326" s="14"/>
      <c r="L326" s="14"/>
      <c r="M326" s="15"/>
      <c r="N326" s="15"/>
      <c r="O326" s="14"/>
      <c r="P326" s="14"/>
      <c r="Q326" s="17"/>
    </row>
    <row r="327" spans="2:17" x14ac:dyDescent="0.25">
      <c r="B327" s="13"/>
      <c r="C327" s="14"/>
      <c r="D327" s="15"/>
      <c r="E327" s="14"/>
      <c r="F327" s="15"/>
      <c r="G327" s="15"/>
      <c r="H327" s="15"/>
      <c r="I327" s="16"/>
      <c r="J327" s="15"/>
      <c r="K327" s="14"/>
      <c r="L327" s="14"/>
      <c r="M327" s="15"/>
      <c r="N327" s="15"/>
      <c r="O327" s="14"/>
      <c r="P327" s="14"/>
      <c r="Q327" s="17"/>
    </row>
    <row r="328" spans="2:17" x14ac:dyDescent="0.25">
      <c r="B328" s="13"/>
      <c r="C328" s="14"/>
      <c r="D328" s="15"/>
      <c r="E328" s="14"/>
      <c r="F328" s="15"/>
      <c r="G328" s="15"/>
      <c r="H328" s="15"/>
      <c r="I328" s="16"/>
      <c r="J328" s="15"/>
      <c r="K328" s="14"/>
      <c r="L328" s="14"/>
      <c r="M328" s="15"/>
      <c r="N328" s="15"/>
      <c r="O328" s="14"/>
      <c r="P328" s="14"/>
      <c r="Q328" s="17"/>
    </row>
    <row r="329" spans="2:17" x14ac:dyDescent="0.25">
      <c r="B329" s="13"/>
      <c r="C329" s="14"/>
      <c r="D329" s="15"/>
      <c r="E329" s="14"/>
      <c r="F329" s="15"/>
      <c r="G329" s="15"/>
      <c r="H329" s="15"/>
      <c r="I329" s="16"/>
      <c r="J329" s="15"/>
      <c r="K329" s="14"/>
      <c r="L329" s="14"/>
      <c r="M329" s="15"/>
      <c r="N329" s="15"/>
      <c r="O329" s="14"/>
      <c r="P329" s="14"/>
      <c r="Q329" s="17"/>
    </row>
    <row r="330" spans="2:17" x14ac:dyDescent="0.25">
      <c r="B330" s="13"/>
      <c r="C330" s="14"/>
      <c r="D330" s="15"/>
      <c r="E330" s="14"/>
      <c r="F330" s="15"/>
      <c r="G330" s="15"/>
      <c r="H330" s="15"/>
      <c r="I330" s="16"/>
      <c r="J330" s="15"/>
      <c r="K330" s="14"/>
      <c r="L330" s="14"/>
      <c r="M330" s="15"/>
      <c r="N330" s="15"/>
      <c r="O330" s="14"/>
      <c r="P330" s="14"/>
      <c r="Q330" s="17"/>
    </row>
    <row r="331" spans="2:17" x14ac:dyDescent="0.25">
      <c r="B331" s="13"/>
      <c r="C331" s="14"/>
      <c r="D331" s="15"/>
      <c r="E331" s="14"/>
      <c r="F331" s="15"/>
      <c r="G331" s="15"/>
      <c r="H331" s="15"/>
      <c r="I331" s="16"/>
      <c r="J331" s="15"/>
      <c r="K331" s="14"/>
      <c r="L331" s="14"/>
      <c r="M331" s="15"/>
      <c r="N331" s="15"/>
      <c r="O331" s="14"/>
      <c r="P331" s="14"/>
      <c r="Q331" s="17"/>
    </row>
    <row r="332" spans="2:17" x14ac:dyDescent="0.25">
      <c r="B332" s="13"/>
      <c r="C332" s="14"/>
      <c r="D332" s="15"/>
      <c r="E332" s="14"/>
      <c r="F332" s="15"/>
      <c r="G332" s="15"/>
      <c r="H332" s="15"/>
      <c r="I332" s="16"/>
      <c r="J332" s="15"/>
      <c r="K332" s="14"/>
      <c r="L332" s="14"/>
      <c r="M332" s="15"/>
      <c r="N332" s="15"/>
      <c r="O332" s="14"/>
      <c r="P332" s="14"/>
      <c r="Q332" s="17"/>
    </row>
    <row r="333" spans="2:17" x14ac:dyDescent="0.25">
      <c r="B333" s="13"/>
      <c r="C333" s="14"/>
      <c r="D333" s="15"/>
      <c r="E333" s="14"/>
      <c r="F333" s="15"/>
      <c r="G333" s="15"/>
      <c r="H333" s="15"/>
      <c r="I333" s="16"/>
      <c r="J333" s="15"/>
      <c r="K333" s="14"/>
      <c r="L333" s="14"/>
      <c r="M333" s="15"/>
      <c r="N333" s="15"/>
      <c r="O333" s="14"/>
      <c r="P333" s="14"/>
      <c r="Q333" s="17"/>
    </row>
    <row r="334" spans="2:17" x14ac:dyDescent="0.25">
      <c r="B334" s="13"/>
      <c r="C334" s="14"/>
      <c r="D334" s="15"/>
      <c r="E334" s="14"/>
      <c r="F334" s="15"/>
      <c r="G334" s="15"/>
      <c r="H334" s="15"/>
      <c r="I334" s="16"/>
      <c r="J334" s="15"/>
      <c r="K334" s="14"/>
      <c r="L334" s="14"/>
      <c r="M334" s="15"/>
      <c r="N334" s="15"/>
      <c r="O334" s="14"/>
      <c r="P334" s="14"/>
      <c r="Q334" s="17"/>
    </row>
    <row r="335" spans="2:17" x14ac:dyDescent="0.25">
      <c r="B335" s="13"/>
      <c r="C335" s="14"/>
      <c r="D335" s="15"/>
      <c r="E335" s="14"/>
      <c r="F335" s="15"/>
      <c r="G335" s="15"/>
      <c r="H335" s="15"/>
      <c r="I335" s="16"/>
      <c r="J335" s="15"/>
      <c r="K335" s="14"/>
      <c r="L335" s="14"/>
      <c r="M335" s="15"/>
      <c r="N335" s="15"/>
      <c r="O335" s="14"/>
      <c r="P335" s="14"/>
      <c r="Q335" s="17"/>
    </row>
    <row r="336" spans="2:17" x14ac:dyDescent="0.25">
      <c r="B336" s="13"/>
      <c r="C336" s="14"/>
      <c r="D336" s="15"/>
      <c r="E336" s="14"/>
      <c r="F336" s="15"/>
      <c r="G336" s="15"/>
      <c r="H336" s="15"/>
      <c r="I336" s="16"/>
      <c r="J336" s="15"/>
      <c r="K336" s="14"/>
      <c r="L336" s="14"/>
      <c r="M336" s="15"/>
      <c r="N336" s="15"/>
      <c r="O336" s="14"/>
      <c r="P336" s="14"/>
      <c r="Q336" s="17"/>
    </row>
    <row r="337" spans="2:17" x14ac:dyDescent="0.25">
      <c r="B337" s="13"/>
      <c r="C337" s="14"/>
      <c r="D337" s="15"/>
      <c r="E337" s="14"/>
      <c r="F337" s="15"/>
      <c r="G337" s="15"/>
      <c r="H337" s="15"/>
      <c r="I337" s="16"/>
      <c r="J337" s="15"/>
      <c r="K337" s="14"/>
      <c r="L337" s="14"/>
      <c r="M337" s="15"/>
      <c r="N337" s="15"/>
      <c r="O337" s="14"/>
      <c r="P337" s="14"/>
      <c r="Q337" s="17"/>
    </row>
    <row r="338" spans="2:17" x14ac:dyDescent="0.25">
      <c r="B338" s="13"/>
      <c r="C338" s="14"/>
      <c r="D338" s="15"/>
      <c r="E338" s="14"/>
      <c r="F338" s="15"/>
      <c r="G338" s="15"/>
      <c r="H338" s="15"/>
      <c r="I338" s="16"/>
      <c r="J338" s="15"/>
      <c r="K338" s="14"/>
      <c r="L338" s="14"/>
      <c r="M338" s="15"/>
      <c r="N338" s="15"/>
      <c r="O338" s="14"/>
      <c r="P338" s="14"/>
      <c r="Q338" s="17"/>
    </row>
    <row r="339" spans="2:17" x14ac:dyDescent="0.25">
      <c r="B339" s="13"/>
      <c r="C339" s="14"/>
      <c r="D339" s="15"/>
      <c r="E339" s="14"/>
      <c r="F339" s="15"/>
      <c r="G339" s="15"/>
      <c r="H339" s="15"/>
      <c r="I339" s="16"/>
      <c r="J339" s="15"/>
      <c r="K339" s="14"/>
      <c r="L339" s="14"/>
      <c r="M339" s="15"/>
      <c r="N339" s="15"/>
      <c r="O339" s="14"/>
      <c r="P339" s="14"/>
      <c r="Q339" s="17"/>
    </row>
    <row r="340" spans="2:17" x14ac:dyDescent="0.25">
      <c r="B340" s="13"/>
      <c r="C340" s="14"/>
      <c r="D340" s="15"/>
      <c r="E340" s="14"/>
      <c r="F340" s="15"/>
      <c r="G340" s="15"/>
      <c r="H340" s="15"/>
      <c r="I340" s="16"/>
      <c r="J340" s="15"/>
      <c r="K340" s="14"/>
      <c r="L340" s="14"/>
      <c r="M340" s="15"/>
      <c r="N340" s="15"/>
      <c r="O340" s="14"/>
      <c r="P340" s="14"/>
      <c r="Q340" s="17"/>
    </row>
    <row r="341" spans="2:17" x14ac:dyDescent="0.25">
      <c r="B341" s="13"/>
      <c r="C341" s="14"/>
      <c r="D341" s="15"/>
      <c r="E341" s="14"/>
      <c r="F341" s="15"/>
      <c r="G341" s="15"/>
      <c r="H341" s="15"/>
      <c r="I341" s="16"/>
      <c r="J341" s="15"/>
      <c r="K341" s="14"/>
      <c r="L341" s="14"/>
      <c r="M341" s="15"/>
      <c r="N341" s="15"/>
      <c r="O341" s="14"/>
      <c r="P341" s="14"/>
      <c r="Q341" s="17"/>
    </row>
    <row r="342" spans="2:17" x14ac:dyDescent="0.25">
      <c r="B342" s="13"/>
      <c r="C342" s="14"/>
      <c r="D342" s="15"/>
      <c r="E342" s="14"/>
      <c r="F342" s="15"/>
      <c r="G342" s="15"/>
      <c r="H342" s="15"/>
      <c r="I342" s="16"/>
      <c r="J342" s="15"/>
      <c r="K342" s="14"/>
      <c r="L342" s="14"/>
      <c r="M342" s="15"/>
      <c r="N342" s="15"/>
      <c r="O342" s="14"/>
      <c r="P342" s="14"/>
      <c r="Q342" s="17"/>
    </row>
    <row r="343" spans="2:17" x14ac:dyDescent="0.25">
      <c r="B343" s="13"/>
      <c r="C343" s="14"/>
      <c r="D343" s="15"/>
      <c r="E343" s="14"/>
      <c r="F343" s="15"/>
      <c r="G343" s="15"/>
      <c r="H343" s="15"/>
      <c r="I343" s="16"/>
      <c r="J343" s="15"/>
      <c r="K343" s="14"/>
      <c r="L343" s="14"/>
      <c r="M343" s="15"/>
      <c r="N343" s="15"/>
      <c r="O343" s="14"/>
      <c r="P343" s="14"/>
      <c r="Q343" s="17"/>
    </row>
    <row r="344" spans="2:17" x14ac:dyDescent="0.25">
      <c r="B344" s="13"/>
      <c r="C344" s="14"/>
      <c r="D344" s="15"/>
      <c r="E344" s="14"/>
      <c r="F344" s="15"/>
      <c r="G344" s="15"/>
      <c r="H344" s="15"/>
      <c r="I344" s="16"/>
      <c r="J344" s="15"/>
      <c r="K344" s="14"/>
      <c r="L344" s="14"/>
      <c r="M344" s="15"/>
      <c r="N344" s="15"/>
      <c r="O344" s="14"/>
      <c r="P344" s="14"/>
      <c r="Q344" s="17"/>
    </row>
    <row r="345" spans="2:17" x14ac:dyDescent="0.25">
      <c r="B345" s="13"/>
      <c r="C345" s="14"/>
      <c r="D345" s="15"/>
      <c r="E345" s="14"/>
      <c r="F345" s="15"/>
      <c r="G345" s="15"/>
      <c r="H345" s="15"/>
      <c r="I345" s="16"/>
      <c r="J345" s="15"/>
      <c r="K345" s="14"/>
      <c r="L345" s="14"/>
      <c r="M345" s="15"/>
      <c r="N345" s="15"/>
      <c r="O345" s="14"/>
      <c r="P345" s="14"/>
      <c r="Q345" s="17"/>
    </row>
    <row r="346" spans="2:17" x14ac:dyDescent="0.25">
      <c r="B346" s="13"/>
      <c r="C346" s="14"/>
      <c r="D346" s="15"/>
      <c r="E346" s="14"/>
      <c r="F346" s="15"/>
      <c r="G346" s="15"/>
      <c r="H346" s="15"/>
      <c r="I346" s="16"/>
      <c r="J346" s="15"/>
      <c r="K346" s="14"/>
      <c r="L346" s="14"/>
      <c r="M346" s="15"/>
      <c r="N346" s="15"/>
      <c r="O346" s="14"/>
      <c r="P346" s="14"/>
      <c r="Q346" s="17"/>
    </row>
    <row r="347" spans="2:17" x14ac:dyDescent="0.25">
      <c r="B347" s="13"/>
      <c r="C347" s="14"/>
      <c r="D347" s="15"/>
      <c r="E347" s="14"/>
      <c r="F347" s="15"/>
      <c r="G347" s="15"/>
      <c r="H347" s="15"/>
      <c r="I347" s="16"/>
      <c r="J347" s="15"/>
      <c r="K347" s="14"/>
      <c r="L347" s="14"/>
      <c r="M347" s="15"/>
      <c r="N347" s="15"/>
      <c r="O347" s="14"/>
      <c r="P347" s="14"/>
      <c r="Q347" s="17"/>
    </row>
    <row r="348" spans="2:17" x14ac:dyDescent="0.25">
      <c r="B348" s="13"/>
      <c r="C348" s="14"/>
      <c r="D348" s="15"/>
      <c r="E348" s="14"/>
      <c r="F348" s="15"/>
      <c r="G348" s="15"/>
      <c r="H348" s="15"/>
      <c r="I348" s="16"/>
      <c r="J348" s="15"/>
      <c r="K348" s="14"/>
      <c r="L348" s="14"/>
      <c r="M348" s="15"/>
      <c r="N348" s="15"/>
      <c r="O348" s="14"/>
      <c r="P348" s="14"/>
      <c r="Q348" s="17"/>
    </row>
    <row r="349" spans="2:17" x14ac:dyDescent="0.25">
      <c r="B349" s="13"/>
      <c r="C349" s="14"/>
      <c r="D349" s="15"/>
      <c r="E349" s="14"/>
      <c r="F349" s="15"/>
      <c r="G349" s="15"/>
      <c r="H349" s="15"/>
      <c r="I349" s="16"/>
      <c r="J349" s="15"/>
      <c r="K349" s="14"/>
      <c r="L349" s="14"/>
      <c r="M349" s="15"/>
      <c r="N349" s="15"/>
      <c r="O349" s="14"/>
      <c r="P349" s="14"/>
      <c r="Q349" s="17"/>
    </row>
    <row r="350" spans="2:17" x14ac:dyDescent="0.25">
      <c r="B350" s="13"/>
      <c r="C350" s="14"/>
      <c r="D350" s="15"/>
      <c r="E350" s="14"/>
      <c r="F350" s="15"/>
      <c r="G350" s="15"/>
      <c r="H350" s="15"/>
      <c r="I350" s="16"/>
      <c r="J350" s="15"/>
      <c r="K350" s="14"/>
      <c r="L350" s="14"/>
      <c r="M350" s="15"/>
      <c r="N350" s="15"/>
      <c r="O350" s="14"/>
      <c r="P350" s="14"/>
      <c r="Q350" s="17"/>
    </row>
    <row r="351" spans="2:17" x14ac:dyDescent="0.25">
      <c r="B351" s="13"/>
      <c r="C351" s="14"/>
      <c r="D351" s="15"/>
      <c r="E351" s="14"/>
      <c r="F351" s="15"/>
      <c r="G351" s="15"/>
      <c r="H351" s="15"/>
      <c r="I351" s="16"/>
      <c r="J351" s="15"/>
      <c r="K351" s="14"/>
      <c r="L351" s="14"/>
      <c r="M351" s="15"/>
      <c r="N351" s="15"/>
      <c r="O351" s="14"/>
      <c r="P351" s="14"/>
      <c r="Q351" s="17"/>
    </row>
    <row r="352" spans="2:17" x14ac:dyDescent="0.25">
      <c r="B352" s="13"/>
      <c r="C352" s="14"/>
      <c r="D352" s="15"/>
      <c r="E352" s="14"/>
      <c r="F352" s="15"/>
      <c r="G352" s="15"/>
      <c r="H352" s="15"/>
      <c r="I352" s="16"/>
      <c r="J352" s="15"/>
      <c r="K352" s="14"/>
      <c r="L352" s="14"/>
      <c r="M352" s="15"/>
      <c r="N352" s="15"/>
      <c r="O352" s="14"/>
      <c r="P352" s="14"/>
      <c r="Q352" s="17"/>
    </row>
    <row r="353" spans="2:17" x14ac:dyDescent="0.25">
      <c r="B353" s="13"/>
      <c r="C353" s="14"/>
      <c r="D353" s="15"/>
      <c r="E353" s="14"/>
      <c r="F353" s="15"/>
      <c r="G353" s="15"/>
      <c r="H353" s="15"/>
      <c r="I353" s="16"/>
      <c r="J353" s="15"/>
      <c r="K353" s="14"/>
      <c r="L353" s="14"/>
      <c r="M353" s="15"/>
      <c r="N353" s="15"/>
      <c r="O353" s="14"/>
      <c r="P353" s="14"/>
      <c r="Q353" s="17"/>
    </row>
    <row r="354" spans="2:17" x14ac:dyDescent="0.25">
      <c r="B354" s="13"/>
      <c r="C354" s="14"/>
      <c r="D354" s="15"/>
      <c r="E354" s="14"/>
      <c r="F354" s="15"/>
      <c r="G354" s="15"/>
      <c r="H354" s="15"/>
      <c r="I354" s="16"/>
      <c r="J354" s="15"/>
      <c r="K354" s="14"/>
      <c r="L354" s="14"/>
      <c r="M354" s="15"/>
      <c r="N354" s="15"/>
      <c r="O354" s="14"/>
      <c r="P354" s="14"/>
      <c r="Q354" s="17"/>
    </row>
    <row r="355" spans="2:17" x14ac:dyDescent="0.25">
      <c r="B355" s="13"/>
      <c r="C355" s="14"/>
      <c r="D355" s="15"/>
      <c r="E355" s="14"/>
      <c r="F355" s="15"/>
      <c r="G355" s="15"/>
      <c r="H355" s="15"/>
      <c r="I355" s="16"/>
      <c r="J355" s="15"/>
      <c r="K355" s="14"/>
      <c r="L355" s="14"/>
      <c r="M355" s="15"/>
      <c r="N355" s="15"/>
      <c r="O355" s="14"/>
      <c r="P355" s="14"/>
      <c r="Q355" s="17"/>
    </row>
    <row r="356" spans="2:17" x14ac:dyDescent="0.25">
      <c r="B356" s="13"/>
      <c r="C356" s="14"/>
      <c r="D356" s="15"/>
      <c r="E356" s="14"/>
      <c r="F356" s="15"/>
      <c r="G356" s="15"/>
      <c r="H356" s="15"/>
      <c r="I356" s="16"/>
      <c r="J356" s="15"/>
      <c r="K356" s="14"/>
      <c r="L356" s="14"/>
      <c r="M356" s="15"/>
      <c r="N356" s="15"/>
      <c r="O356" s="14"/>
      <c r="P356" s="14"/>
      <c r="Q356" s="17"/>
    </row>
    <row r="357" spans="2:17" x14ac:dyDescent="0.25">
      <c r="B357" s="13"/>
      <c r="C357" s="14"/>
      <c r="D357" s="15"/>
      <c r="E357" s="14"/>
      <c r="F357" s="15"/>
      <c r="G357" s="15"/>
      <c r="H357" s="15"/>
      <c r="I357" s="16"/>
      <c r="J357" s="15"/>
      <c r="K357" s="14"/>
      <c r="L357" s="14"/>
      <c r="M357" s="15"/>
      <c r="N357" s="15"/>
      <c r="O357" s="14"/>
      <c r="P357" s="14"/>
      <c r="Q357" s="17"/>
    </row>
    <row r="358" spans="2:17" x14ac:dyDescent="0.25">
      <c r="B358" s="13"/>
      <c r="C358" s="14"/>
      <c r="D358" s="15"/>
      <c r="E358" s="14"/>
      <c r="F358" s="15"/>
      <c r="G358" s="15"/>
      <c r="H358" s="15"/>
      <c r="I358" s="16"/>
      <c r="J358" s="15"/>
      <c r="K358" s="14"/>
      <c r="L358" s="14"/>
      <c r="M358" s="15"/>
      <c r="N358" s="15"/>
      <c r="O358" s="14"/>
      <c r="P358" s="14"/>
      <c r="Q358" s="17"/>
    </row>
    <row r="359" spans="2:17" x14ac:dyDescent="0.25">
      <c r="B359" s="13"/>
      <c r="C359" s="14"/>
      <c r="D359" s="15"/>
      <c r="E359" s="14"/>
      <c r="F359" s="15"/>
      <c r="G359" s="15"/>
      <c r="H359" s="15"/>
      <c r="I359" s="16"/>
      <c r="J359" s="15"/>
      <c r="K359" s="14"/>
      <c r="L359" s="14"/>
      <c r="M359" s="15"/>
      <c r="N359" s="15"/>
      <c r="O359" s="14"/>
      <c r="P359" s="14"/>
      <c r="Q359" s="17"/>
    </row>
    <row r="360" spans="2:17" x14ac:dyDescent="0.25">
      <c r="B360" s="13"/>
      <c r="C360" s="14"/>
      <c r="D360" s="15"/>
      <c r="E360" s="14"/>
      <c r="F360" s="15"/>
      <c r="G360" s="15"/>
      <c r="H360" s="15"/>
      <c r="I360" s="16"/>
      <c r="J360" s="15"/>
      <c r="K360" s="14"/>
      <c r="L360" s="14"/>
      <c r="M360" s="15"/>
      <c r="N360" s="15"/>
      <c r="O360" s="14"/>
      <c r="P360" s="14"/>
      <c r="Q360" s="17"/>
    </row>
    <row r="361" spans="2:17" x14ac:dyDescent="0.25">
      <c r="B361" s="13"/>
      <c r="C361" s="14"/>
      <c r="D361" s="15"/>
      <c r="E361" s="14"/>
      <c r="F361" s="15"/>
      <c r="G361" s="15"/>
      <c r="H361" s="15"/>
      <c r="I361" s="16"/>
      <c r="J361" s="15"/>
      <c r="K361" s="14"/>
      <c r="L361" s="14"/>
      <c r="M361" s="15"/>
      <c r="N361" s="15"/>
      <c r="O361" s="14"/>
      <c r="P361" s="14"/>
      <c r="Q361" s="17"/>
    </row>
    <row r="362" spans="2:17" x14ac:dyDescent="0.25">
      <c r="B362" s="13"/>
      <c r="C362" s="14"/>
      <c r="D362" s="15"/>
      <c r="E362" s="14"/>
      <c r="F362" s="15"/>
      <c r="G362" s="15"/>
      <c r="H362" s="15"/>
      <c r="I362" s="16"/>
      <c r="J362" s="15"/>
      <c r="K362" s="14"/>
      <c r="L362" s="14"/>
      <c r="M362" s="15"/>
      <c r="N362" s="15"/>
      <c r="O362" s="14"/>
      <c r="P362" s="14"/>
      <c r="Q362" s="17"/>
    </row>
    <row r="363" spans="2:17" x14ac:dyDescent="0.25">
      <c r="B363" s="13"/>
      <c r="C363" s="14"/>
      <c r="D363" s="15"/>
      <c r="E363" s="14"/>
      <c r="F363" s="15"/>
      <c r="G363" s="15"/>
      <c r="H363" s="15"/>
      <c r="I363" s="16"/>
      <c r="J363" s="15"/>
      <c r="K363" s="14"/>
      <c r="L363" s="14"/>
      <c r="M363" s="15"/>
      <c r="N363" s="15"/>
      <c r="O363" s="14"/>
      <c r="P363" s="14"/>
      <c r="Q363" s="17"/>
    </row>
    <row r="364" spans="2:17" x14ac:dyDescent="0.25">
      <c r="B364" s="13"/>
      <c r="C364" s="14"/>
      <c r="D364" s="15"/>
      <c r="E364" s="14"/>
      <c r="F364" s="15"/>
      <c r="G364" s="15"/>
      <c r="H364" s="15"/>
      <c r="I364" s="16"/>
      <c r="J364" s="15"/>
      <c r="K364" s="14"/>
      <c r="L364" s="14"/>
      <c r="M364" s="15"/>
      <c r="N364" s="15"/>
      <c r="O364" s="14"/>
      <c r="P364" s="14"/>
      <c r="Q364" s="17"/>
    </row>
    <row r="365" spans="2:17" x14ac:dyDescent="0.25">
      <c r="B365" s="13"/>
      <c r="C365" s="14"/>
      <c r="D365" s="15"/>
      <c r="E365" s="14"/>
      <c r="F365" s="15"/>
      <c r="G365" s="15"/>
      <c r="H365" s="15"/>
      <c r="I365" s="16"/>
      <c r="J365" s="15"/>
      <c r="K365" s="14"/>
      <c r="L365" s="14"/>
      <c r="M365" s="15"/>
      <c r="N365" s="15"/>
      <c r="O365" s="14"/>
      <c r="P365" s="14"/>
      <c r="Q365" s="17"/>
    </row>
    <row r="366" spans="2:17" x14ac:dyDescent="0.25">
      <c r="B366" s="13"/>
      <c r="C366" s="14"/>
      <c r="D366" s="15"/>
      <c r="E366" s="14"/>
      <c r="F366" s="15"/>
      <c r="G366" s="15"/>
      <c r="H366" s="15"/>
      <c r="I366" s="16"/>
      <c r="J366" s="15"/>
      <c r="K366" s="14"/>
      <c r="L366" s="14"/>
      <c r="M366" s="15"/>
      <c r="N366" s="15"/>
      <c r="O366" s="14"/>
      <c r="P366" s="14"/>
      <c r="Q366" s="17"/>
    </row>
    <row r="367" spans="2:17" x14ac:dyDescent="0.25">
      <c r="B367" s="13"/>
      <c r="C367" s="14"/>
      <c r="D367" s="15"/>
      <c r="E367" s="14"/>
      <c r="F367" s="15"/>
      <c r="G367" s="15"/>
      <c r="H367" s="15"/>
      <c r="I367" s="16"/>
      <c r="J367" s="15"/>
      <c r="K367" s="14"/>
      <c r="L367" s="14"/>
      <c r="M367" s="15"/>
      <c r="N367" s="15"/>
      <c r="O367" s="14"/>
      <c r="P367" s="14"/>
      <c r="Q367" s="17"/>
    </row>
    <row r="368" spans="2:17" x14ac:dyDescent="0.25">
      <c r="B368" s="13"/>
      <c r="C368" s="14"/>
      <c r="D368" s="15"/>
      <c r="E368" s="14"/>
      <c r="F368" s="15"/>
      <c r="G368" s="15"/>
      <c r="H368" s="15"/>
      <c r="I368" s="16"/>
      <c r="J368" s="15"/>
      <c r="K368" s="14"/>
      <c r="L368" s="14"/>
      <c r="M368" s="15"/>
      <c r="N368" s="15"/>
      <c r="O368" s="14"/>
      <c r="P368" s="14"/>
      <c r="Q368" s="17"/>
    </row>
    <row r="369" spans="2:17" x14ac:dyDescent="0.25">
      <c r="B369" s="13"/>
      <c r="C369" s="14"/>
      <c r="D369" s="15"/>
      <c r="E369" s="14"/>
      <c r="F369" s="15"/>
      <c r="G369" s="15"/>
      <c r="H369" s="15"/>
      <c r="I369" s="16"/>
      <c r="J369" s="15"/>
      <c r="K369" s="14"/>
      <c r="L369" s="14"/>
      <c r="M369" s="15"/>
      <c r="N369" s="15"/>
      <c r="O369" s="14"/>
      <c r="P369" s="14"/>
      <c r="Q369" s="17"/>
    </row>
    <row r="370" spans="2:17" x14ac:dyDescent="0.25">
      <c r="B370" s="13"/>
      <c r="C370" s="14"/>
      <c r="D370" s="15"/>
      <c r="E370" s="14"/>
      <c r="F370" s="15"/>
      <c r="G370" s="15"/>
      <c r="H370" s="15"/>
      <c r="I370" s="16"/>
      <c r="J370" s="15"/>
      <c r="K370" s="14"/>
      <c r="L370" s="14"/>
      <c r="M370" s="15"/>
      <c r="N370" s="15"/>
      <c r="O370" s="14"/>
      <c r="P370" s="14"/>
      <c r="Q370" s="17"/>
    </row>
    <row r="371" spans="2:17" x14ac:dyDescent="0.25">
      <c r="B371" s="13"/>
      <c r="C371" s="14"/>
      <c r="D371" s="15"/>
      <c r="E371" s="14"/>
      <c r="F371" s="15"/>
      <c r="G371" s="15"/>
      <c r="H371" s="15"/>
      <c r="I371" s="16"/>
      <c r="J371" s="15"/>
      <c r="K371" s="14"/>
      <c r="L371" s="14"/>
      <c r="M371" s="15"/>
      <c r="N371" s="15"/>
      <c r="O371" s="14"/>
      <c r="P371" s="14"/>
      <c r="Q371" s="17"/>
    </row>
    <row r="372" spans="2:17" x14ac:dyDescent="0.25">
      <c r="B372" s="13"/>
      <c r="C372" s="14"/>
      <c r="D372" s="15"/>
      <c r="E372" s="14"/>
      <c r="F372" s="15"/>
      <c r="G372" s="15"/>
      <c r="H372" s="15"/>
      <c r="I372" s="16"/>
      <c r="J372" s="15"/>
      <c r="K372" s="14"/>
      <c r="L372" s="14"/>
      <c r="M372" s="15"/>
      <c r="N372" s="15"/>
      <c r="O372" s="14"/>
      <c r="P372" s="14"/>
      <c r="Q372" s="17"/>
    </row>
    <row r="373" spans="2:17" x14ac:dyDescent="0.25">
      <c r="B373" s="13"/>
      <c r="C373" s="14"/>
      <c r="D373" s="15"/>
      <c r="E373" s="14"/>
      <c r="F373" s="15"/>
      <c r="G373" s="15"/>
      <c r="H373" s="15"/>
      <c r="I373" s="16"/>
      <c r="J373" s="15"/>
      <c r="K373" s="14"/>
      <c r="L373" s="14"/>
      <c r="M373" s="15"/>
      <c r="N373" s="15"/>
      <c r="O373" s="14"/>
      <c r="P373" s="14"/>
      <c r="Q373" s="17"/>
    </row>
    <row r="374" spans="2:17" x14ac:dyDescent="0.25">
      <c r="B374" s="13"/>
      <c r="C374" s="14"/>
      <c r="D374" s="15"/>
      <c r="E374" s="14"/>
      <c r="F374" s="15"/>
      <c r="G374" s="15"/>
      <c r="H374" s="15"/>
      <c r="I374" s="16"/>
      <c r="J374" s="15"/>
      <c r="K374" s="14"/>
      <c r="L374" s="14"/>
      <c r="M374" s="15"/>
      <c r="N374" s="15"/>
      <c r="O374" s="14"/>
      <c r="P374" s="14"/>
      <c r="Q374" s="17"/>
    </row>
    <row r="375" spans="2:17" x14ac:dyDescent="0.25">
      <c r="B375" s="13"/>
      <c r="C375" s="14"/>
      <c r="D375" s="15"/>
      <c r="E375" s="14"/>
      <c r="F375" s="15"/>
      <c r="G375" s="15"/>
      <c r="H375" s="15"/>
      <c r="I375" s="16"/>
      <c r="J375" s="15"/>
      <c r="K375" s="14"/>
      <c r="L375" s="14"/>
      <c r="M375" s="15"/>
      <c r="N375" s="15"/>
      <c r="O375" s="14"/>
      <c r="P375" s="14"/>
      <c r="Q375" s="17"/>
    </row>
    <row r="376" spans="2:17" x14ac:dyDescent="0.25">
      <c r="B376" s="13"/>
      <c r="C376" s="14"/>
      <c r="D376" s="15"/>
      <c r="E376" s="14"/>
      <c r="F376" s="15"/>
      <c r="G376" s="15"/>
      <c r="H376" s="15"/>
      <c r="I376" s="16"/>
      <c r="J376" s="15"/>
      <c r="K376" s="14"/>
      <c r="L376" s="14"/>
      <c r="M376" s="15"/>
      <c r="N376" s="15"/>
      <c r="O376" s="14"/>
      <c r="P376" s="14"/>
      <c r="Q376" s="17"/>
    </row>
    <row r="377" spans="2:17" x14ac:dyDescent="0.25">
      <c r="B377" s="13"/>
      <c r="C377" s="14"/>
      <c r="D377" s="15"/>
      <c r="E377" s="14"/>
      <c r="F377" s="15"/>
      <c r="G377" s="15"/>
      <c r="H377" s="15"/>
      <c r="I377" s="16"/>
      <c r="J377" s="15"/>
      <c r="K377" s="14"/>
      <c r="L377" s="14"/>
      <c r="M377" s="15"/>
      <c r="N377" s="15"/>
      <c r="O377" s="14"/>
      <c r="P377" s="14"/>
      <c r="Q377" s="17"/>
    </row>
    <row r="378" spans="2:17" x14ac:dyDescent="0.25">
      <c r="B378" s="13"/>
      <c r="C378" s="14"/>
      <c r="D378" s="15"/>
      <c r="E378" s="14"/>
      <c r="F378" s="15"/>
      <c r="G378" s="15"/>
      <c r="H378" s="15"/>
      <c r="I378" s="16"/>
      <c r="J378" s="15"/>
      <c r="K378" s="14"/>
      <c r="L378" s="14"/>
      <c r="M378" s="15"/>
      <c r="N378" s="15"/>
      <c r="O378" s="14"/>
      <c r="P378" s="14"/>
      <c r="Q378" s="17"/>
    </row>
    <row r="379" spans="2:17" x14ac:dyDescent="0.25">
      <c r="B379" s="13"/>
      <c r="C379" s="14"/>
      <c r="D379" s="15"/>
      <c r="E379" s="14"/>
      <c r="F379" s="15"/>
      <c r="G379" s="15"/>
      <c r="H379" s="15"/>
      <c r="I379" s="16"/>
      <c r="J379" s="15"/>
      <c r="K379" s="14"/>
      <c r="L379" s="14"/>
      <c r="M379" s="15"/>
      <c r="N379" s="15"/>
      <c r="O379" s="14"/>
      <c r="P379" s="14"/>
      <c r="Q379" s="17"/>
    </row>
    <row r="380" spans="2:17" x14ac:dyDescent="0.25">
      <c r="B380" s="13"/>
      <c r="C380" s="14"/>
      <c r="D380" s="15"/>
      <c r="E380" s="14"/>
      <c r="F380" s="15"/>
      <c r="G380" s="15"/>
      <c r="H380" s="15"/>
      <c r="I380" s="16"/>
      <c r="J380" s="15"/>
      <c r="K380" s="14"/>
      <c r="L380" s="14"/>
      <c r="M380" s="15"/>
      <c r="N380" s="15"/>
      <c r="O380" s="14"/>
      <c r="P380" s="14"/>
      <c r="Q380" s="17"/>
    </row>
    <row r="381" spans="2:17" x14ac:dyDescent="0.25">
      <c r="B381" s="13"/>
      <c r="C381" s="14"/>
      <c r="D381" s="15"/>
      <c r="E381" s="14"/>
      <c r="F381" s="15"/>
      <c r="G381" s="15"/>
      <c r="H381" s="15"/>
      <c r="I381" s="16"/>
      <c r="J381" s="15"/>
      <c r="K381" s="14"/>
      <c r="L381" s="14"/>
      <c r="M381" s="15"/>
      <c r="N381" s="15"/>
      <c r="O381" s="14"/>
      <c r="P381" s="14"/>
      <c r="Q381" s="17"/>
    </row>
    <row r="382" spans="2:17" x14ac:dyDescent="0.25">
      <c r="B382" s="13"/>
      <c r="C382" s="14"/>
      <c r="D382" s="15"/>
      <c r="E382" s="14"/>
      <c r="F382" s="15"/>
      <c r="G382" s="15"/>
      <c r="H382" s="15"/>
      <c r="I382" s="16"/>
      <c r="J382" s="15"/>
      <c r="K382" s="14"/>
      <c r="L382" s="14"/>
      <c r="M382" s="15"/>
      <c r="N382" s="15"/>
      <c r="O382" s="14"/>
      <c r="P382" s="14"/>
      <c r="Q382" s="17"/>
    </row>
    <row r="383" spans="2:17" x14ac:dyDescent="0.25">
      <c r="B383" s="13"/>
      <c r="C383" s="14"/>
      <c r="D383" s="15"/>
      <c r="E383" s="14"/>
      <c r="F383" s="15"/>
      <c r="G383" s="15"/>
      <c r="H383" s="15"/>
      <c r="I383" s="16"/>
      <c r="J383" s="15"/>
      <c r="K383" s="14"/>
      <c r="L383" s="14"/>
      <c r="M383" s="15"/>
      <c r="N383" s="15"/>
      <c r="O383" s="14"/>
      <c r="P383" s="14"/>
      <c r="Q383" s="17"/>
    </row>
    <row r="384" spans="2:17" x14ac:dyDescent="0.25">
      <c r="B384" s="13"/>
      <c r="C384" s="14"/>
      <c r="D384" s="15"/>
      <c r="E384" s="14"/>
      <c r="F384" s="15"/>
      <c r="G384" s="15"/>
      <c r="H384" s="15"/>
      <c r="I384" s="16"/>
      <c r="J384" s="15"/>
      <c r="K384" s="14"/>
      <c r="L384" s="14"/>
      <c r="M384" s="15"/>
      <c r="N384" s="15"/>
      <c r="O384" s="14"/>
      <c r="P384" s="14"/>
      <c r="Q384" s="17"/>
    </row>
    <row r="385" spans="2:17" x14ac:dyDescent="0.25">
      <c r="B385" s="13"/>
      <c r="C385" s="14"/>
      <c r="D385" s="15"/>
      <c r="E385" s="14"/>
      <c r="F385" s="15"/>
      <c r="G385" s="15"/>
      <c r="H385" s="15"/>
      <c r="I385" s="16"/>
      <c r="J385" s="15"/>
      <c r="K385" s="14"/>
      <c r="L385" s="14"/>
      <c r="M385" s="15"/>
      <c r="N385" s="15"/>
      <c r="O385" s="14"/>
      <c r="P385" s="14"/>
      <c r="Q385" s="17"/>
    </row>
    <row r="386" spans="2:17" x14ac:dyDescent="0.25">
      <c r="B386" s="13"/>
      <c r="C386" s="14"/>
      <c r="D386" s="15"/>
      <c r="E386" s="14"/>
      <c r="F386" s="15"/>
      <c r="G386" s="15"/>
      <c r="H386" s="15"/>
      <c r="I386" s="16"/>
      <c r="J386" s="15"/>
      <c r="K386" s="14"/>
      <c r="L386" s="14"/>
      <c r="M386" s="15"/>
      <c r="N386" s="15"/>
      <c r="O386" s="14"/>
      <c r="P386" s="14"/>
      <c r="Q386" s="17"/>
    </row>
    <row r="387" spans="2:17" x14ac:dyDescent="0.25">
      <c r="B387" s="13"/>
      <c r="C387" s="14"/>
      <c r="D387" s="15"/>
      <c r="E387" s="14"/>
      <c r="F387" s="15"/>
      <c r="G387" s="15"/>
      <c r="H387" s="15"/>
      <c r="I387" s="16"/>
      <c r="J387" s="15"/>
      <c r="K387" s="14"/>
      <c r="L387" s="14"/>
      <c r="M387" s="15"/>
      <c r="N387" s="15"/>
      <c r="O387" s="14"/>
      <c r="P387" s="14"/>
      <c r="Q387" s="17"/>
    </row>
    <row r="388" spans="2:17" x14ac:dyDescent="0.25">
      <c r="B388" s="13"/>
      <c r="C388" s="14"/>
      <c r="D388" s="15"/>
      <c r="E388" s="14"/>
      <c r="F388" s="15"/>
      <c r="G388" s="15"/>
      <c r="H388" s="15"/>
      <c r="I388" s="16"/>
      <c r="J388" s="15"/>
      <c r="K388" s="14"/>
      <c r="L388" s="14"/>
      <c r="M388" s="15"/>
      <c r="N388" s="15"/>
      <c r="O388" s="14"/>
      <c r="P388" s="14"/>
      <c r="Q388" s="17"/>
    </row>
    <row r="389" spans="2:17" x14ac:dyDescent="0.25">
      <c r="B389" s="13"/>
      <c r="C389" s="14"/>
      <c r="D389" s="15"/>
      <c r="E389" s="14"/>
      <c r="F389" s="15"/>
      <c r="G389" s="15"/>
      <c r="H389" s="15"/>
      <c r="I389" s="16"/>
      <c r="J389" s="15"/>
      <c r="K389" s="14"/>
      <c r="L389" s="14"/>
      <c r="M389" s="15"/>
      <c r="N389" s="15"/>
      <c r="O389" s="14"/>
      <c r="P389" s="14"/>
      <c r="Q389" s="17"/>
    </row>
    <row r="390" spans="2:17" x14ac:dyDescent="0.25">
      <c r="B390" s="13"/>
      <c r="C390" s="14"/>
      <c r="D390" s="15"/>
      <c r="E390" s="14"/>
      <c r="F390" s="15"/>
      <c r="G390" s="15"/>
      <c r="H390" s="15"/>
      <c r="I390" s="16"/>
      <c r="J390" s="15"/>
      <c r="K390" s="14"/>
      <c r="L390" s="14"/>
      <c r="M390" s="15"/>
      <c r="N390" s="15"/>
      <c r="O390" s="14"/>
      <c r="P390" s="14"/>
      <c r="Q390" s="17"/>
    </row>
    <row r="391" spans="2:17" x14ac:dyDescent="0.25">
      <c r="B391" s="13"/>
      <c r="C391" s="14"/>
      <c r="D391" s="15"/>
      <c r="E391" s="14"/>
      <c r="F391" s="15"/>
      <c r="G391" s="15"/>
      <c r="H391" s="15"/>
      <c r="I391" s="16"/>
      <c r="J391" s="15"/>
      <c r="K391" s="14"/>
      <c r="L391" s="14"/>
      <c r="M391" s="15"/>
      <c r="N391" s="15"/>
      <c r="O391" s="14"/>
      <c r="P391" s="14"/>
      <c r="Q391" s="17"/>
    </row>
    <row r="392" spans="2:17" x14ac:dyDescent="0.25">
      <c r="B392" s="13"/>
      <c r="C392" s="14"/>
      <c r="D392" s="15"/>
      <c r="E392" s="14"/>
      <c r="F392" s="15"/>
      <c r="G392" s="15"/>
      <c r="H392" s="15"/>
      <c r="I392" s="16"/>
      <c r="J392" s="15"/>
      <c r="K392" s="14"/>
      <c r="L392" s="14"/>
      <c r="M392" s="15"/>
      <c r="N392" s="15"/>
      <c r="O392" s="14"/>
      <c r="P392" s="14"/>
      <c r="Q392" s="17"/>
    </row>
    <row r="393" spans="2:17" x14ac:dyDescent="0.25">
      <c r="B393" s="13"/>
      <c r="C393" s="14"/>
      <c r="D393" s="15"/>
      <c r="E393" s="14"/>
      <c r="F393" s="15"/>
      <c r="G393" s="15"/>
      <c r="H393" s="15"/>
      <c r="I393" s="16"/>
      <c r="J393" s="15"/>
      <c r="K393" s="14"/>
      <c r="L393" s="14"/>
      <c r="M393" s="15"/>
      <c r="N393" s="15"/>
      <c r="O393" s="14"/>
      <c r="P393" s="14"/>
      <c r="Q393" s="17"/>
    </row>
    <row r="394" spans="2:17" x14ac:dyDescent="0.25">
      <c r="B394" s="13"/>
      <c r="C394" s="14"/>
      <c r="D394" s="15"/>
      <c r="E394" s="14"/>
      <c r="F394" s="15"/>
      <c r="G394" s="15"/>
      <c r="H394" s="15"/>
      <c r="I394" s="16"/>
      <c r="J394" s="15"/>
      <c r="K394" s="14"/>
      <c r="L394" s="14"/>
      <c r="M394" s="15"/>
      <c r="N394" s="15"/>
      <c r="O394" s="14"/>
      <c r="P394" s="14"/>
      <c r="Q394" s="17"/>
    </row>
    <row r="395" spans="2:17" x14ac:dyDescent="0.25">
      <c r="B395" s="13"/>
      <c r="C395" s="14"/>
      <c r="D395" s="15"/>
      <c r="E395" s="14"/>
      <c r="F395" s="15"/>
      <c r="G395" s="15"/>
      <c r="H395" s="15"/>
      <c r="I395" s="16"/>
      <c r="J395" s="15"/>
      <c r="K395" s="14"/>
      <c r="L395" s="14"/>
      <c r="M395" s="15"/>
      <c r="N395" s="15"/>
      <c r="O395" s="14"/>
      <c r="P395" s="14"/>
      <c r="Q395" s="17"/>
    </row>
    <row r="396" spans="2:17" x14ac:dyDescent="0.25">
      <c r="B396" s="13"/>
      <c r="C396" s="14"/>
      <c r="D396" s="15"/>
      <c r="E396" s="14"/>
      <c r="F396" s="15"/>
      <c r="G396" s="15"/>
      <c r="H396" s="15"/>
      <c r="I396" s="16"/>
      <c r="J396" s="15"/>
      <c r="K396" s="14"/>
      <c r="L396" s="14"/>
      <c r="M396" s="15"/>
      <c r="N396" s="15"/>
      <c r="O396" s="14"/>
      <c r="P396" s="14"/>
      <c r="Q396" s="17"/>
    </row>
    <row r="397" spans="2:17" x14ac:dyDescent="0.25">
      <c r="B397" s="13"/>
      <c r="C397" s="14"/>
      <c r="D397" s="15"/>
      <c r="E397" s="14"/>
      <c r="F397" s="15"/>
      <c r="G397" s="15"/>
      <c r="H397" s="15"/>
      <c r="I397" s="16"/>
      <c r="J397" s="15"/>
      <c r="K397" s="14"/>
      <c r="L397" s="14"/>
      <c r="M397" s="15"/>
      <c r="N397" s="15"/>
      <c r="O397" s="14"/>
      <c r="P397" s="14"/>
      <c r="Q397" s="17"/>
    </row>
    <row r="398" spans="2:17" x14ac:dyDescent="0.25">
      <c r="B398" s="13"/>
      <c r="C398" s="14"/>
      <c r="D398" s="15"/>
      <c r="E398" s="14"/>
      <c r="F398" s="15"/>
      <c r="G398" s="15"/>
      <c r="H398" s="15"/>
      <c r="I398" s="16"/>
      <c r="J398" s="15"/>
      <c r="K398" s="14"/>
      <c r="L398" s="14"/>
      <c r="M398" s="15"/>
      <c r="N398" s="15"/>
      <c r="O398" s="14"/>
      <c r="P398" s="14"/>
      <c r="Q398" s="17"/>
    </row>
    <row r="399" spans="2:17" x14ac:dyDescent="0.25">
      <c r="B399" s="13"/>
      <c r="C399" s="14"/>
      <c r="D399" s="15"/>
      <c r="E399" s="14"/>
      <c r="F399" s="15"/>
      <c r="G399" s="15"/>
      <c r="H399" s="15"/>
      <c r="I399" s="16"/>
      <c r="J399" s="15"/>
      <c r="K399" s="14"/>
      <c r="L399" s="14"/>
      <c r="M399" s="15"/>
      <c r="N399" s="15"/>
      <c r="O399" s="14"/>
      <c r="P399" s="14"/>
      <c r="Q399" s="17"/>
    </row>
    <row r="400" spans="2:17" x14ac:dyDescent="0.25">
      <c r="B400" s="13"/>
      <c r="C400" s="14"/>
      <c r="D400" s="15"/>
      <c r="E400" s="14"/>
      <c r="F400" s="15"/>
      <c r="G400" s="15"/>
      <c r="H400" s="15"/>
      <c r="I400" s="16"/>
      <c r="J400" s="15"/>
      <c r="K400" s="14"/>
      <c r="L400" s="14"/>
      <c r="M400" s="15"/>
      <c r="N400" s="15"/>
      <c r="O400" s="14"/>
      <c r="P400" s="14"/>
      <c r="Q400" s="17"/>
    </row>
    <row r="401" spans="2:17" x14ac:dyDescent="0.25">
      <c r="B401" s="13"/>
      <c r="C401" s="14"/>
      <c r="D401" s="15"/>
      <c r="E401" s="14"/>
      <c r="F401" s="15"/>
      <c r="G401" s="15"/>
      <c r="H401" s="15"/>
      <c r="I401" s="16"/>
      <c r="J401" s="15"/>
      <c r="K401" s="14"/>
      <c r="L401" s="14"/>
      <c r="M401" s="15"/>
      <c r="N401" s="15"/>
      <c r="O401" s="14"/>
      <c r="P401" s="14"/>
      <c r="Q401" s="17"/>
    </row>
    <row r="402" spans="2:17" x14ac:dyDescent="0.25">
      <c r="B402" s="13"/>
      <c r="C402" s="14"/>
      <c r="D402" s="15"/>
      <c r="E402" s="14"/>
      <c r="F402" s="15"/>
      <c r="G402" s="15"/>
      <c r="H402" s="15"/>
      <c r="I402" s="16"/>
      <c r="J402" s="15"/>
      <c r="K402" s="14"/>
      <c r="L402" s="14"/>
      <c r="M402" s="15"/>
      <c r="N402" s="15"/>
      <c r="O402" s="14"/>
      <c r="P402" s="14"/>
      <c r="Q402" s="17"/>
    </row>
    <row r="403" spans="2:17" x14ac:dyDescent="0.25">
      <c r="B403" s="13"/>
      <c r="C403" s="14"/>
      <c r="D403" s="15"/>
      <c r="E403" s="14"/>
      <c r="F403" s="15"/>
      <c r="G403" s="15"/>
      <c r="H403" s="15"/>
      <c r="I403" s="16"/>
      <c r="J403" s="15"/>
      <c r="K403" s="14"/>
      <c r="L403" s="14"/>
      <c r="M403" s="15"/>
      <c r="N403" s="15"/>
      <c r="O403" s="14"/>
      <c r="P403" s="14"/>
      <c r="Q403" s="17"/>
    </row>
    <row r="404" spans="2:17" x14ac:dyDescent="0.25">
      <c r="B404" s="13"/>
      <c r="C404" s="14"/>
      <c r="D404" s="15"/>
      <c r="E404" s="14"/>
      <c r="F404" s="15"/>
      <c r="G404" s="15"/>
      <c r="H404" s="15"/>
      <c r="I404" s="16"/>
      <c r="J404" s="15"/>
      <c r="K404" s="14"/>
      <c r="L404" s="14"/>
      <c r="M404" s="15"/>
      <c r="N404" s="15"/>
      <c r="O404" s="14"/>
      <c r="P404" s="14"/>
      <c r="Q404" s="17"/>
    </row>
    <row r="405" spans="2:17" x14ac:dyDescent="0.25">
      <c r="B405" s="13"/>
      <c r="C405" s="14"/>
      <c r="D405" s="15"/>
      <c r="E405" s="14"/>
      <c r="F405" s="15"/>
      <c r="G405" s="15"/>
      <c r="H405" s="15"/>
      <c r="I405" s="16"/>
      <c r="J405" s="15"/>
      <c r="K405" s="14"/>
      <c r="L405" s="14"/>
      <c r="M405" s="15"/>
      <c r="N405" s="15"/>
      <c r="O405" s="14"/>
      <c r="P405" s="14"/>
      <c r="Q405" s="17"/>
    </row>
    <row r="406" spans="2:17" x14ac:dyDescent="0.25">
      <c r="B406" s="13"/>
      <c r="C406" s="14"/>
      <c r="D406" s="15"/>
      <c r="E406" s="14"/>
      <c r="F406" s="15"/>
      <c r="G406" s="15"/>
      <c r="H406" s="15"/>
      <c r="I406" s="16"/>
      <c r="J406" s="15"/>
      <c r="K406" s="14"/>
      <c r="L406" s="14"/>
      <c r="M406" s="15"/>
      <c r="N406" s="15"/>
      <c r="O406" s="14"/>
      <c r="P406" s="14"/>
      <c r="Q406" s="17"/>
    </row>
    <row r="407" spans="2:17" x14ac:dyDescent="0.25">
      <c r="B407" s="13"/>
      <c r="C407" s="14"/>
      <c r="D407" s="15"/>
      <c r="E407" s="14"/>
      <c r="F407" s="15"/>
      <c r="G407" s="15"/>
      <c r="H407" s="15"/>
      <c r="I407" s="16"/>
      <c r="J407" s="15"/>
      <c r="K407" s="14"/>
      <c r="L407" s="14"/>
      <c r="M407" s="15"/>
      <c r="N407" s="15"/>
      <c r="O407" s="14"/>
      <c r="P407" s="14"/>
      <c r="Q407" s="17"/>
    </row>
    <row r="408" spans="2:17" x14ac:dyDescent="0.25">
      <c r="B408" s="13"/>
      <c r="C408" s="14"/>
      <c r="D408" s="15"/>
      <c r="E408" s="14"/>
      <c r="F408" s="15"/>
      <c r="G408" s="15"/>
      <c r="H408" s="15"/>
      <c r="I408" s="16"/>
      <c r="J408" s="15"/>
      <c r="K408" s="14"/>
      <c r="L408" s="14"/>
      <c r="M408" s="15"/>
      <c r="N408" s="15"/>
      <c r="O408" s="14"/>
      <c r="P408" s="14"/>
      <c r="Q408" s="17"/>
    </row>
    <row r="409" spans="2:17" x14ac:dyDescent="0.25">
      <c r="B409" s="13"/>
      <c r="C409" s="14"/>
      <c r="D409" s="15"/>
      <c r="E409" s="14"/>
      <c r="F409" s="15"/>
      <c r="G409" s="15"/>
      <c r="H409" s="15"/>
      <c r="I409" s="16"/>
      <c r="J409" s="15"/>
      <c r="K409" s="14"/>
      <c r="L409" s="14"/>
      <c r="M409" s="15"/>
      <c r="N409" s="15"/>
      <c r="O409" s="14"/>
      <c r="P409" s="14"/>
      <c r="Q409" s="17"/>
    </row>
    <row r="410" spans="2:17" x14ac:dyDescent="0.25">
      <c r="B410" s="13"/>
      <c r="C410" s="14"/>
      <c r="D410" s="15"/>
      <c r="E410" s="14"/>
      <c r="F410" s="15"/>
      <c r="G410" s="15"/>
      <c r="H410" s="15"/>
      <c r="I410" s="16"/>
      <c r="J410" s="15"/>
      <c r="K410" s="14"/>
      <c r="L410" s="14"/>
      <c r="M410" s="15"/>
      <c r="N410" s="15"/>
      <c r="O410" s="14"/>
      <c r="P410" s="14"/>
      <c r="Q410" s="17"/>
    </row>
    <row r="411" spans="2:17" x14ac:dyDescent="0.25">
      <c r="B411" s="13"/>
      <c r="C411" s="14"/>
      <c r="D411" s="15"/>
      <c r="E411" s="14"/>
      <c r="F411" s="15"/>
      <c r="G411" s="15"/>
      <c r="H411" s="15"/>
      <c r="I411" s="16"/>
      <c r="J411" s="15"/>
      <c r="K411" s="14"/>
      <c r="L411" s="14"/>
      <c r="M411" s="15"/>
      <c r="N411" s="15"/>
      <c r="O411" s="14"/>
      <c r="P411" s="14"/>
      <c r="Q411" s="17"/>
    </row>
    <row r="412" spans="2:17" x14ac:dyDescent="0.25">
      <c r="B412" s="13"/>
      <c r="C412" s="14"/>
      <c r="D412" s="15"/>
      <c r="E412" s="14"/>
      <c r="F412" s="15"/>
      <c r="G412" s="15"/>
      <c r="H412" s="15"/>
      <c r="I412" s="16"/>
      <c r="J412" s="15"/>
      <c r="K412" s="14"/>
      <c r="L412" s="14"/>
      <c r="M412" s="15"/>
      <c r="N412" s="15"/>
      <c r="O412" s="14"/>
      <c r="P412" s="14"/>
      <c r="Q412" s="17"/>
    </row>
    <row r="413" spans="2:17" x14ac:dyDescent="0.25">
      <c r="B413" s="13"/>
      <c r="C413" s="14"/>
      <c r="D413" s="15"/>
      <c r="E413" s="14"/>
      <c r="F413" s="15"/>
      <c r="G413" s="15"/>
      <c r="H413" s="15"/>
      <c r="I413" s="16"/>
      <c r="J413" s="15"/>
      <c r="K413" s="14"/>
      <c r="L413" s="14"/>
      <c r="M413" s="15"/>
      <c r="N413" s="15"/>
      <c r="O413" s="14"/>
      <c r="P413" s="14"/>
      <c r="Q413" s="17"/>
    </row>
    <row r="414" spans="2:17" x14ac:dyDescent="0.25">
      <c r="B414" s="13"/>
      <c r="C414" s="14"/>
      <c r="D414" s="15"/>
      <c r="E414" s="14"/>
      <c r="F414" s="15"/>
      <c r="G414" s="15"/>
      <c r="H414" s="15"/>
      <c r="I414" s="16"/>
      <c r="J414" s="15"/>
      <c r="K414" s="14"/>
      <c r="L414" s="14"/>
      <c r="M414" s="15"/>
      <c r="N414" s="15"/>
      <c r="O414" s="14"/>
      <c r="P414" s="14"/>
      <c r="Q414" s="17"/>
    </row>
    <row r="415" spans="2:17" x14ac:dyDescent="0.25">
      <c r="B415" s="13"/>
      <c r="C415" s="14"/>
      <c r="D415" s="15"/>
      <c r="E415" s="14"/>
      <c r="F415" s="15"/>
      <c r="G415" s="15"/>
      <c r="H415" s="15"/>
      <c r="I415" s="16"/>
      <c r="J415" s="15"/>
      <c r="K415" s="14"/>
      <c r="L415" s="14"/>
      <c r="M415" s="15"/>
      <c r="N415" s="15"/>
      <c r="O415" s="14"/>
      <c r="P415" s="14"/>
      <c r="Q415" s="17"/>
    </row>
    <row r="416" spans="2:17" x14ac:dyDescent="0.25">
      <c r="B416" s="13"/>
      <c r="C416" s="14"/>
      <c r="D416" s="15"/>
      <c r="E416" s="14"/>
      <c r="F416" s="15"/>
      <c r="G416" s="15"/>
      <c r="H416" s="15"/>
      <c r="I416" s="16"/>
      <c r="J416" s="15"/>
      <c r="K416" s="14"/>
      <c r="L416" s="14"/>
      <c r="M416" s="15"/>
      <c r="N416" s="15"/>
      <c r="O416" s="14"/>
      <c r="P416" s="14"/>
      <c r="Q416" s="17"/>
    </row>
    <row r="417" spans="2:17" x14ac:dyDescent="0.25">
      <c r="B417" s="13"/>
      <c r="C417" s="14"/>
      <c r="D417" s="15"/>
      <c r="E417" s="14"/>
      <c r="F417" s="15"/>
      <c r="G417" s="15"/>
      <c r="H417" s="15"/>
      <c r="I417" s="16"/>
      <c r="J417" s="15"/>
      <c r="K417" s="14"/>
      <c r="L417" s="14"/>
      <c r="M417" s="15"/>
      <c r="N417" s="15"/>
      <c r="O417" s="14"/>
      <c r="P417" s="14"/>
      <c r="Q417" s="17"/>
    </row>
    <row r="418" spans="2:17" x14ac:dyDescent="0.25">
      <c r="B418" s="13"/>
      <c r="C418" s="14"/>
      <c r="D418" s="15"/>
      <c r="E418" s="14"/>
      <c r="F418" s="15"/>
      <c r="G418" s="15"/>
      <c r="H418" s="15"/>
      <c r="I418" s="16"/>
      <c r="J418" s="15"/>
      <c r="K418" s="14"/>
      <c r="L418" s="14"/>
      <c r="M418" s="15"/>
      <c r="N418" s="15"/>
      <c r="O418" s="14"/>
      <c r="P418" s="14"/>
      <c r="Q418" s="17"/>
    </row>
    <row r="419" spans="2:17" x14ac:dyDescent="0.25">
      <c r="B419" s="13"/>
      <c r="C419" s="14"/>
      <c r="D419" s="15"/>
      <c r="E419" s="14"/>
      <c r="F419" s="15"/>
      <c r="G419" s="15"/>
      <c r="H419" s="15"/>
      <c r="I419" s="16"/>
      <c r="J419" s="15"/>
      <c r="K419" s="14"/>
      <c r="L419" s="14"/>
      <c r="M419" s="15"/>
      <c r="N419" s="15"/>
      <c r="O419" s="14"/>
      <c r="P419" s="14"/>
      <c r="Q419" s="17"/>
    </row>
    <row r="420" spans="2:17" x14ac:dyDescent="0.25">
      <c r="B420" s="13"/>
      <c r="C420" s="14"/>
      <c r="D420" s="15"/>
      <c r="E420" s="14"/>
      <c r="F420" s="15"/>
      <c r="G420" s="15"/>
      <c r="H420" s="15"/>
      <c r="I420" s="16"/>
      <c r="J420" s="15"/>
      <c r="K420" s="14"/>
      <c r="L420" s="14"/>
      <c r="M420" s="15"/>
      <c r="N420" s="15"/>
      <c r="O420" s="14"/>
      <c r="P420" s="14"/>
      <c r="Q420" s="17"/>
    </row>
    <row r="421" spans="2:17" x14ac:dyDescent="0.25">
      <c r="B421" s="13"/>
      <c r="C421" s="14"/>
      <c r="D421" s="15"/>
      <c r="E421" s="14"/>
      <c r="F421" s="15"/>
      <c r="G421" s="15"/>
      <c r="H421" s="15"/>
      <c r="I421" s="16"/>
      <c r="J421" s="15"/>
      <c r="K421" s="14"/>
      <c r="L421" s="14"/>
      <c r="M421" s="15"/>
      <c r="N421" s="15"/>
      <c r="O421" s="14"/>
      <c r="P421" s="14"/>
      <c r="Q421" s="17"/>
    </row>
    <row r="422" spans="2:17" x14ac:dyDescent="0.25">
      <c r="B422" s="13"/>
      <c r="C422" s="14"/>
      <c r="D422" s="15"/>
      <c r="E422" s="14"/>
      <c r="F422" s="15"/>
      <c r="G422" s="15"/>
      <c r="H422" s="15"/>
      <c r="I422" s="16"/>
      <c r="J422" s="15"/>
      <c r="K422" s="14"/>
      <c r="L422" s="14"/>
      <c r="M422" s="15"/>
      <c r="N422" s="15"/>
      <c r="O422" s="14"/>
      <c r="P422" s="14"/>
      <c r="Q422" s="17"/>
    </row>
    <row r="423" spans="2:17" x14ac:dyDescent="0.25">
      <c r="B423" s="13"/>
      <c r="C423" s="14"/>
      <c r="D423" s="15"/>
      <c r="E423" s="14"/>
      <c r="F423" s="15"/>
      <c r="G423" s="15"/>
      <c r="H423" s="15"/>
      <c r="I423" s="16"/>
      <c r="J423" s="15"/>
      <c r="K423" s="14"/>
      <c r="L423" s="14"/>
      <c r="M423" s="15"/>
      <c r="N423" s="15"/>
      <c r="O423" s="14"/>
      <c r="P423" s="14"/>
      <c r="Q423" s="17"/>
    </row>
    <row r="424" spans="2:17" x14ac:dyDescent="0.25">
      <c r="B424" s="13"/>
      <c r="C424" s="14"/>
      <c r="D424" s="15"/>
      <c r="E424" s="14"/>
      <c r="F424" s="15"/>
      <c r="G424" s="15"/>
      <c r="H424" s="15"/>
      <c r="I424" s="16"/>
      <c r="J424" s="15"/>
      <c r="K424" s="14"/>
      <c r="L424" s="14"/>
      <c r="M424" s="15"/>
      <c r="N424" s="15"/>
      <c r="O424" s="14"/>
      <c r="P424" s="14"/>
      <c r="Q424" s="17"/>
    </row>
    <row r="425" spans="2:17" x14ac:dyDescent="0.25">
      <c r="B425" s="13"/>
      <c r="C425" s="14"/>
      <c r="D425" s="15"/>
      <c r="E425" s="14"/>
      <c r="F425" s="15"/>
      <c r="G425" s="15"/>
      <c r="H425" s="15"/>
      <c r="I425" s="16"/>
      <c r="J425" s="15"/>
      <c r="K425" s="14"/>
      <c r="L425" s="14"/>
      <c r="M425" s="15"/>
      <c r="N425" s="15"/>
      <c r="O425" s="14"/>
      <c r="P425" s="14"/>
      <c r="Q425" s="17"/>
    </row>
    <row r="426" spans="2:17" x14ac:dyDescent="0.25">
      <c r="B426" s="13"/>
      <c r="C426" s="14"/>
      <c r="D426" s="15"/>
      <c r="E426" s="14"/>
      <c r="F426" s="15"/>
      <c r="G426" s="15"/>
      <c r="H426" s="15"/>
      <c r="I426" s="16"/>
      <c r="J426" s="15"/>
      <c r="K426" s="14"/>
      <c r="L426" s="14"/>
      <c r="M426" s="15"/>
      <c r="N426" s="15"/>
      <c r="O426" s="14"/>
      <c r="P426" s="14"/>
      <c r="Q426" s="17"/>
    </row>
    <row r="427" spans="2:17" x14ac:dyDescent="0.25">
      <c r="B427" s="13"/>
      <c r="C427" s="14"/>
      <c r="D427" s="15"/>
      <c r="E427" s="14"/>
      <c r="F427" s="15"/>
      <c r="G427" s="15"/>
      <c r="H427" s="15"/>
      <c r="I427" s="16"/>
      <c r="J427" s="15"/>
      <c r="K427" s="14"/>
      <c r="L427" s="14"/>
      <c r="M427" s="15"/>
      <c r="N427" s="15"/>
      <c r="O427" s="14"/>
      <c r="P427" s="14"/>
      <c r="Q427" s="17"/>
    </row>
    <row r="428" spans="2:17" x14ac:dyDescent="0.25">
      <c r="B428" s="13"/>
      <c r="C428" s="14"/>
      <c r="D428" s="15"/>
      <c r="E428" s="14"/>
      <c r="F428" s="15"/>
      <c r="G428" s="15"/>
      <c r="H428" s="15"/>
      <c r="I428" s="16"/>
      <c r="J428" s="15"/>
      <c r="K428" s="14"/>
      <c r="L428" s="14"/>
      <c r="M428" s="15"/>
      <c r="N428" s="15"/>
      <c r="O428" s="14"/>
      <c r="P428" s="14"/>
      <c r="Q428" s="17"/>
    </row>
    <row r="429" spans="2:17" x14ac:dyDescent="0.25">
      <c r="B429" s="13"/>
      <c r="C429" s="14"/>
      <c r="D429" s="15"/>
      <c r="E429" s="14"/>
      <c r="F429" s="15"/>
      <c r="G429" s="15"/>
      <c r="H429" s="15"/>
      <c r="I429" s="16"/>
      <c r="J429" s="15"/>
      <c r="K429" s="14"/>
      <c r="L429" s="14"/>
      <c r="M429" s="15"/>
      <c r="N429" s="15"/>
      <c r="O429" s="14"/>
      <c r="P429" s="14"/>
      <c r="Q429" s="17"/>
    </row>
    <row r="430" spans="2:17" x14ac:dyDescent="0.25">
      <c r="B430" s="13"/>
      <c r="C430" s="14"/>
      <c r="D430" s="15"/>
      <c r="E430" s="14"/>
      <c r="F430" s="15"/>
      <c r="G430" s="15"/>
      <c r="H430" s="15"/>
      <c r="I430" s="16"/>
      <c r="J430" s="15"/>
      <c r="K430" s="14"/>
      <c r="L430" s="14"/>
      <c r="M430" s="15"/>
      <c r="N430" s="15"/>
      <c r="O430" s="14"/>
      <c r="P430" s="14"/>
      <c r="Q430" s="17"/>
    </row>
    <row r="431" spans="2:17" x14ac:dyDescent="0.25">
      <c r="B431" s="13"/>
      <c r="C431" s="14"/>
      <c r="D431" s="15"/>
      <c r="E431" s="14"/>
      <c r="F431" s="15"/>
      <c r="G431" s="15"/>
      <c r="H431" s="15"/>
      <c r="I431" s="16"/>
      <c r="J431" s="15"/>
      <c r="K431" s="14"/>
      <c r="L431" s="14"/>
      <c r="M431" s="15"/>
      <c r="N431" s="15"/>
      <c r="O431" s="14"/>
      <c r="P431" s="14"/>
      <c r="Q431" s="17"/>
    </row>
    <row r="432" spans="2:17" x14ac:dyDescent="0.25">
      <c r="B432" s="13"/>
      <c r="C432" s="14"/>
      <c r="D432" s="15"/>
      <c r="E432" s="14"/>
      <c r="F432" s="15"/>
      <c r="G432" s="15"/>
      <c r="H432" s="15"/>
      <c r="I432" s="16"/>
      <c r="J432" s="15"/>
      <c r="K432" s="14"/>
      <c r="L432" s="14"/>
      <c r="M432" s="15"/>
      <c r="N432" s="15"/>
      <c r="O432" s="14"/>
      <c r="P432" s="14"/>
      <c r="Q432" s="17"/>
    </row>
    <row r="433" spans="2:17" x14ac:dyDescent="0.25">
      <c r="B433" s="13"/>
      <c r="C433" s="14"/>
      <c r="D433" s="15"/>
      <c r="E433" s="14"/>
      <c r="F433" s="15"/>
      <c r="G433" s="15"/>
      <c r="H433" s="15"/>
      <c r="I433" s="16"/>
      <c r="J433" s="15"/>
      <c r="K433" s="14"/>
      <c r="L433" s="14"/>
      <c r="M433" s="15"/>
      <c r="N433" s="15"/>
      <c r="O433" s="14"/>
      <c r="P433" s="14"/>
      <c r="Q433" s="17"/>
    </row>
    <row r="434" spans="2:17" x14ac:dyDescent="0.25">
      <c r="B434" s="13"/>
      <c r="C434" s="14"/>
      <c r="D434" s="15"/>
      <c r="E434" s="14"/>
      <c r="F434" s="15"/>
      <c r="G434" s="15"/>
      <c r="H434" s="15"/>
      <c r="I434" s="16"/>
      <c r="J434" s="15"/>
      <c r="K434" s="14"/>
      <c r="L434" s="14"/>
      <c r="M434" s="15"/>
      <c r="N434" s="15"/>
      <c r="O434" s="14"/>
      <c r="P434" s="14"/>
      <c r="Q434" s="17"/>
    </row>
    <row r="435" spans="2:17" x14ac:dyDescent="0.25">
      <c r="B435" s="13"/>
      <c r="C435" s="14"/>
      <c r="D435" s="15"/>
      <c r="E435" s="14"/>
      <c r="F435" s="15"/>
      <c r="G435" s="15"/>
      <c r="H435" s="15"/>
      <c r="I435" s="16"/>
      <c r="J435" s="15"/>
      <c r="K435" s="14"/>
      <c r="L435" s="14"/>
      <c r="M435" s="15"/>
      <c r="N435" s="15"/>
      <c r="O435" s="14"/>
      <c r="P435" s="14"/>
      <c r="Q435" s="17"/>
    </row>
    <row r="436" spans="2:17" x14ac:dyDescent="0.25">
      <c r="B436" s="13"/>
      <c r="C436" s="14"/>
      <c r="D436" s="15"/>
      <c r="E436" s="14"/>
      <c r="F436" s="15"/>
      <c r="G436" s="15"/>
      <c r="H436" s="15"/>
      <c r="I436" s="16"/>
      <c r="J436" s="15"/>
      <c r="K436" s="14"/>
      <c r="L436" s="14"/>
      <c r="M436" s="15"/>
      <c r="N436" s="15"/>
      <c r="O436" s="14"/>
      <c r="P436" s="14"/>
      <c r="Q436" s="17"/>
    </row>
    <row r="437" spans="2:17" x14ac:dyDescent="0.25">
      <c r="B437" s="13"/>
      <c r="C437" s="14"/>
      <c r="D437" s="15"/>
      <c r="E437" s="14"/>
      <c r="F437" s="15"/>
      <c r="G437" s="15"/>
      <c r="H437" s="15"/>
      <c r="I437" s="16"/>
      <c r="J437" s="15"/>
      <c r="K437" s="14"/>
      <c r="L437" s="14"/>
      <c r="M437" s="15"/>
      <c r="N437" s="15"/>
      <c r="O437" s="14"/>
      <c r="P437" s="14"/>
      <c r="Q437" s="17"/>
    </row>
    <row r="438" spans="2:17" x14ac:dyDescent="0.25">
      <c r="B438" s="13"/>
      <c r="C438" s="14"/>
      <c r="D438" s="15"/>
      <c r="E438" s="14"/>
      <c r="F438" s="15"/>
      <c r="G438" s="15"/>
      <c r="H438" s="15"/>
      <c r="I438" s="16"/>
      <c r="J438" s="15"/>
      <c r="K438" s="14"/>
      <c r="L438" s="14"/>
      <c r="M438" s="15"/>
      <c r="N438" s="15"/>
      <c r="O438" s="14"/>
      <c r="P438" s="14"/>
      <c r="Q438" s="17"/>
    </row>
    <row r="439" spans="2:17" x14ac:dyDescent="0.25">
      <c r="B439" s="13"/>
      <c r="C439" s="14"/>
      <c r="D439" s="15"/>
      <c r="E439" s="14"/>
      <c r="F439" s="15"/>
      <c r="G439" s="15"/>
      <c r="H439" s="15"/>
      <c r="I439" s="16"/>
      <c r="J439" s="15"/>
      <c r="K439" s="14"/>
      <c r="L439" s="14"/>
      <c r="M439" s="15"/>
      <c r="N439" s="15"/>
      <c r="O439" s="14"/>
      <c r="P439" s="14"/>
      <c r="Q439" s="17"/>
    </row>
    <row r="440" spans="2:17" x14ac:dyDescent="0.25">
      <c r="B440" s="13"/>
      <c r="C440" s="14"/>
      <c r="D440" s="15"/>
      <c r="E440" s="14"/>
      <c r="F440" s="15"/>
      <c r="G440" s="15"/>
      <c r="H440" s="15"/>
      <c r="I440" s="16"/>
      <c r="J440" s="15"/>
      <c r="K440" s="14"/>
      <c r="L440" s="14"/>
      <c r="M440" s="15"/>
      <c r="N440" s="15"/>
      <c r="O440" s="14"/>
      <c r="P440" s="14"/>
      <c r="Q440" s="17"/>
    </row>
    <row r="441" spans="2:17" x14ac:dyDescent="0.25">
      <c r="B441" s="13"/>
      <c r="C441" s="14"/>
      <c r="D441" s="15"/>
      <c r="E441" s="14"/>
      <c r="F441" s="15"/>
      <c r="G441" s="15"/>
      <c r="H441" s="15"/>
      <c r="I441" s="16"/>
      <c r="J441" s="15"/>
      <c r="K441" s="14"/>
      <c r="L441" s="14"/>
      <c r="M441" s="15"/>
      <c r="N441" s="15"/>
      <c r="O441" s="14"/>
      <c r="P441" s="14"/>
      <c r="Q441" s="17"/>
    </row>
    <row r="442" spans="2:17" x14ac:dyDescent="0.25">
      <c r="B442" s="13"/>
      <c r="C442" s="14"/>
      <c r="D442" s="15"/>
      <c r="E442" s="14"/>
      <c r="F442" s="15"/>
      <c r="G442" s="15"/>
      <c r="H442" s="15"/>
      <c r="I442" s="16"/>
      <c r="J442" s="15"/>
      <c r="K442" s="14"/>
      <c r="L442" s="14"/>
      <c r="M442" s="15"/>
      <c r="N442" s="15"/>
      <c r="O442" s="14"/>
      <c r="P442" s="14"/>
      <c r="Q442" s="17"/>
    </row>
    <row r="443" spans="2:17" x14ac:dyDescent="0.25">
      <c r="B443" s="13"/>
      <c r="C443" s="14"/>
      <c r="D443" s="15"/>
      <c r="E443" s="14"/>
      <c r="F443" s="15"/>
      <c r="G443" s="15"/>
      <c r="H443" s="15"/>
      <c r="I443" s="16"/>
      <c r="J443" s="15"/>
      <c r="K443" s="14"/>
      <c r="L443" s="14"/>
      <c r="M443" s="15"/>
      <c r="N443" s="15"/>
      <c r="O443" s="14"/>
      <c r="P443" s="14"/>
      <c r="Q443" s="17"/>
    </row>
    <row r="444" spans="2:17" x14ac:dyDescent="0.25">
      <c r="B444" s="13"/>
      <c r="C444" s="14"/>
      <c r="D444" s="15"/>
      <c r="E444" s="14"/>
      <c r="F444" s="15"/>
      <c r="G444" s="15"/>
      <c r="H444" s="15"/>
      <c r="I444" s="16"/>
      <c r="J444" s="15"/>
      <c r="K444" s="14"/>
      <c r="L444" s="14"/>
      <c r="M444" s="15"/>
      <c r="N444" s="15"/>
      <c r="O444" s="14"/>
      <c r="P444" s="14"/>
      <c r="Q444" s="17"/>
    </row>
    <row r="445" spans="2:17" x14ac:dyDescent="0.25">
      <c r="B445" s="13"/>
      <c r="C445" s="14"/>
      <c r="D445" s="15"/>
      <c r="E445" s="14"/>
      <c r="F445" s="15"/>
      <c r="G445" s="15"/>
      <c r="H445" s="15"/>
      <c r="I445" s="16"/>
      <c r="J445" s="15"/>
      <c r="K445" s="14"/>
      <c r="L445" s="14"/>
      <c r="M445" s="15"/>
      <c r="N445" s="15"/>
      <c r="O445" s="14"/>
      <c r="P445" s="14"/>
      <c r="Q445" s="17"/>
    </row>
    <row r="446" spans="2:17" x14ac:dyDescent="0.25">
      <c r="B446" s="13"/>
      <c r="C446" s="14"/>
      <c r="D446" s="15"/>
      <c r="E446" s="14"/>
      <c r="F446" s="15"/>
      <c r="G446" s="15"/>
      <c r="H446" s="15"/>
      <c r="I446" s="16"/>
      <c r="J446" s="15"/>
      <c r="K446" s="14"/>
      <c r="L446" s="14"/>
      <c r="M446" s="15"/>
      <c r="N446" s="15"/>
      <c r="O446" s="14"/>
      <c r="P446" s="14"/>
      <c r="Q446" s="17"/>
    </row>
    <row r="447" spans="2:17" x14ac:dyDescent="0.25">
      <c r="B447" s="13"/>
      <c r="C447" s="14"/>
      <c r="D447" s="15"/>
      <c r="E447" s="14"/>
      <c r="F447" s="15"/>
      <c r="G447" s="15"/>
      <c r="H447" s="15"/>
      <c r="I447" s="16"/>
      <c r="J447" s="15"/>
      <c r="K447" s="14"/>
      <c r="L447" s="14"/>
      <c r="M447" s="15"/>
      <c r="N447" s="15"/>
      <c r="O447" s="14"/>
      <c r="P447" s="14"/>
      <c r="Q447" s="17"/>
    </row>
    <row r="448" spans="2:17" x14ac:dyDescent="0.25">
      <c r="B448" s="13"/>
      <c r="C448" s="14"/>
      <c r="D448" s="15"/>
      <c r="E448" s="14"/>
      <c r="F448" s="15"/>
      <c r="G448" s="15"/>
      <c r="H448" s="15"/>
      <c r="I448" s="16"/>
      <c r="J448" s="15"/>
      <c r="K448" s="14"/>
      <c r="L448" s="14"/>
      <c r="M448" s="15"/>
      <c r="N448" s="15"/>
      <c r="O448" s="14"/>
      <c r="P448" s="14"/>
      <c r="Q448" s="17"/>
    </row>
    <row r="449" spans="2:17" x14ac:dyDescent="0.25">
      <c r="B449" s="13"/>
      <c r="C449" s="14"/>
      <c r="D449" s="15"/>
      <c r="E449" s="14"/>
      <c r="F449" s="15"/>
      <c r="G449" s="15"/>
      <c r="H449" s="15"/>
      <c r="I449" s="16"/>
      <c r="J449" s="15"/>
      <c r="K449" s="14"/>
      <c r="L449" s="14"/>
      <c r="M449" s="15"/>
      <c r="N449" s="15"/>
      <c r="O449" s="14"/>
      <c r="P449" s="14"/>
      <c r="Q449" s="17"/>
    </row>
    <row r="450" spans="2:17" x14ac:dyDescent="0.25">
      <c r="B450" s="13"/>
      <c r="C450" s="14"/>
      <c r="D450" s="15"/>
      <c r="E450" s="14"/>
      <c r="F450" s="15"/>
      <c r="G450" s="15"/>
      <c r="H450" s="15"/>
      <c r="I450" s="16"/>
      <c r="J450" s="15"/>
      <c r="K450" s="14"/>
      <c r="L450" s="14"/>
      <c r="M450" s="15"/>
      <c r="N450" s="15"/>
      <c r="O450" s="14"/>
      <c r="P450" s="14"/>
      <c r="Q450" s="17"/>
    </row>
    <row r="451" spans="2:17" x14ac:dyDescent="0.25">
      <c r="B451" s="13"/>
      <c r="C451" s="14"/>
      <c r="D451" s="15"/>
      <c r="E451" s="14"/>
      <c r="F451" s="15"/>
      <c r="G451" s="15"/>
      <c r="H451" s="15"/>
      <c r="I451" s="16"/>
      <c r="J451" s="15"/>
      <c r="K451" s="14"/>
      <c r="L451" s="14"/>
      <c r="M451" s="15"/>
      <c r="N451" s="15"/>
      <c r="O451" s="14"/>
      <c r="P451" s="14"/>
      <c r="Q451" s="17"/>
    </row>
    <row r="452" spans="2:17" x14ac:dyDescent="0.25">
      <c r="B452" s="13"/>
      <c r="C452" s="14"/>
      <c r="D452" s="15"/>
      <c r="E452" s="14"/>
      <c r="F452" s="15"/>
      <c r="G452" s="15"/>
      <c r="H452" s="15"/>
      <c r="I452" s="16"/>
      <c r="J452" s="15"/>
      <c r="K452" s="14"/>
      <c r="L452" s="14"/>
      <c r="M452" s="15"/>
      <c r="N452" s="15"/>
      <c r="O452" s="14"/>
      <c r="P452" s="14"/>
      <c r="Q452" s="17"/>
    </row>
    <row r="453" spans="2:17" x14ac:dyDescent="0.25">
      <c r="B453" s="13"/>
      <c r="C453" s="14"/>
      <c r="D453" s="15"/>
      <c r="E453" s="14"/>
      <c r="F453" s="15"/>
      <c r="G453" s="15"/>
      <c r="H453" s="15"/>
      <c r="I453" s="16"/>
      <c r="J453" s="15"/>
      <c r="K453" s="14"/>
      <c r="L453" s="14"/>
      <c r="M453" s="15"/>
      <c r="N453" s="15"/>
      <c r="O453" s="14"/>
      <c r="P453" s="14"/>
      <c r="Q453" s="17"/>
    </row>
    <row r="454" spans="2:17" x14ac:dyDescent="0.25">
      <c r="B454" s="13"/>
      <c r="C454" s="14"/>
      <c r="D454" s="15"/>
      <c r="E454" s="14"/>
      <c r="F454" s="15"/>
      <c r="G454" s="15"/>
      <c r="H454" s="15"/>
      <c r="I454" s="16"/>
      <c r="J454" s="15"/>
      <c r="K454" s="14"/>
      <c r="L454" s="14"/>
      <c r="M454" s="15"/>
      <c r="N454" s="15"/>
      <c r="O454" s="14"/>
      <c r="P454" s="14"/>
      <c r="Q454" s="17"/>
    </row>
    <row r="455" spans="2:17" x14ac:dyDescent="0.25">
      <c r="B455" s="13"/>
      <c r="C455" s="14"/>
      <c r="D455" s="15"/>
      <c r="E455" s="14"/>
      <c r="F455" s="15"/>
      <c r="G455" s="15"/>
      <c r="H455" s="15"/>
      <c r="I455" s="16"/>
      <c r="J455" s="15"/>
      <c r="K455" s="14"/>
      <c r="L455" s="14"/>
      <c r="M455" s="15"/>
      <c r="N455" s="15"/>
      <c r="O455" s="14"/>
      <c r="P455" s="14"/>
      <c r="Q455" s="17"/>
    </row>
    <row r="456" spans="2:17" x14ac:dyDescent="0.25">
      <c r="B456" s="13"/>
      <c r="C456" s="14"/>
      <c r="D456" s="15"/>
      <c r="E456" s="14"/>
      <c r="F456" s="15"/>
      <c r="G456" s="15"/>
      <c r="H456" s="15"/>
      <c r="I456" s="16"/>
      <c r="J456" s="15"/>
      <c r="K456" s="14"/>
      <c r="L456" s="14"/>
      <c r="M456" s="15"/>
      <c r="N456" s="15"/>
      <c r="O456" s="14"/>
      <c r="P456" s="14"/>
      <c r="Q456" s="17"/>
    </row>
    <row r="457" spans="2:17" x14ac:dyDescent="0.25">
      <c r="B457" s="13"/>
      <c r="C457" s="14"/>
      <c r="D457" s="15"/>
      <c r="E457" s="14"/>
      <c r="F457" s="15"/>
      <c r="G457" s="15"/>
      <c r="H457" s="15"/>
      <c r="I457" s="16"/>
      <c r="J457" s="15"/>
      <c r="K457" s="14"/>
      <c r="L457" s="14"/>
      <c r="M457" s="15"/>
      <c r="N457" s="15"/>
      <c r="O457" s="14"/>
      <c r="P457" s="14"/>
      <c r="Q457" s="17"/>
    </row>
    <row r="458" spans="2:17" x14ac:dyDescent="0.25">
      <c r="B458" s="13"/>
      <c r="C458" s="14"/>
      <c r="D458" s="15"/>
      <c r="E458" s="14"/>
      <c r="F458" s="15"/>
      <c r="G458" s="15"/>
      <c r="H458" s="15"/>
      <c r="I458" s="16"/>
      <c r="J458" s="15"/>
      <c r="K458" s="14"/>
      <c r="L458" s="14"/>
      <c r="M458" s="15"/>
      <c r="N458" s="15"/>
      <c r="O458" s="14"/>
      <c r="P458" s="14"/>
      <c r="Q458" s="17"/>
    </row>
    <row r="459" spans="2:17" x14ac:dyDescent="0.25">
      <c r="B459" s="13"/>
      <c r="C459" s="14"/>
      <c r="D459" s="15"/>
      <c r="E459" s="14"/>
      <c r="F459" s="15"/>
      <c r="G459" s="15"/>
      <c r="H459" s="15"/>
      <c r="I459" s="16"/>
      <c r="J459" s="15"/>
      <c r="K459" s="14"/>
      <c r="L459" s="14"/>
      <c r="M459" s="15"/>
      <c r="N459" s="15"/>
      <c r="O459" s="14"/>
      <c r="P459" s="14"/>
      <c r="Q459" s="17"/>
    </row>
    <row r="460" spans="2:17" x14ac:dyDescent="0.25">
      <c r="B460" s="13"/>
      <c r="C460" s="14"/>
      <c r="D460" s="15"/>
      <c r="E460" s="14"/>
      <c r="F460" s="15"/>
      <c r="G460" s="15"/>
      <c r="H460" s="15"/>
      <c r="I460" s="16"/>
      <c r="J460" s="15"/>
      <c r="K460" s="14"/>
      <c r="L460" s="14"/>
      <c r="M460" s="15"/>
      <c r="N460" s="15"/>
      <c r="O460" s="14"/>
      <c r="P460" s="14"/>
      <c r="Q460" s="17"/>
    </row>
    <row r="461" spans="2:17" x14ac:dyDescent="0.25">
      <c r="B461" s="13"/>
      <c r="C461" s="14"/>
      <c r="D461" s="15"/>
      <c r="E461" s="14"/>
      <c r="F461" s="15"/>
      <c r="G461" s="15"/>
      <c r="H461" s="15"/>
      <c r="I461" s="16"/>
      <c r="J461" s="15"/>
      <c r="K461" s="14"/>
      <c r="L461" s="14"/>
      <c r="M461" s="15"/>
      <c r="N461" s="15"/>
      <c r="O461" s="14"/>
      <c r="P461" s="14"/>
      <c r="Q461" s="17"/>
    </row>
    <row r="462" spans="2:17" x14ac:dyDescent="0.25">
      <c r="B462" s="13"/>
      <c r="C462" s="14"/>
      <c r="D462" s="15"/>
      <c r="E462" s="14"/>
      <c r="F462" s="15"/>
      <c r="G462" s="15"/>
      <c r="H462" s="15"/>
      <c r="I462" s="16"/>
      <c r="J462" s="15"/>
      <c r="K462" s="14"/>
      <c r="L462" s="14"/>
      <c r="M462" s="15"/>
      <c r="N462" s="15"/>
      <c r="O462" s="14"/>
      <c r="P462" s="14"/>
      <c r="Q462" s="17"/>
    </row>
    <row r="463" spans="2:17" x14ac:dyDescent="0.25">
      <c r="B463" s="13"/>
      <c r="C463" s="14"/>
      <c r="D463" s="15"/>
      <c r="E463" s="14"/>
      <c r="F463" s="15"/>
      <c r="G463" s="15"/>
      <c r="H463" s="15"/>
      <c r="I463" s="16"/>
      <c r="J463" s="15"/>
      <c r="K463" s="14"/>
      <c r="L463" s="14"/>
      <c r="M463" s="15"/>
      <c r="N463" s="15"/>
      <c r="O463" s="14"/>
      <c r="P463" s="14"/>
      <c r="Q463" s="17"/>
    </row>
    <row r="464" spans="2:17" x14ac:dyDescent="0.25">
      <c r="B464" s="13"/>
      <c r="C464" s="14"/>
      <c r="D464" s="15"/>
      <c r="E464" s="14"/>
      <c r="F464" s="15"/>
      <c r="G464" s="15"/>
      <c r="H464" s="15"/>
      <c r="I464" s="16"/>
      <c r="J464" s="15"/>
      <c r="K464" s="14"/>
      <c r="L464" s="14"/>
      <c r="M464" s="15"/>
      <c r="N464" s="15"/>
      <c r="O464" s="14"/>
      <c r="P464" s="14"/>
      <c r="Q464" s="17"/>
    </row>
    <row r="465" spans="2:17" x14ac:dyDescent="0.25">
      <c r="B465" s="13"/>
      <c r="C465" s="14"/>
      <c r="D465" s="15"/>
      <c r="E465" s="14"/>
      <c r="F465" s="15"/>
      <c r="G465" s="15"/>
      <c r="H465" s="15"/>
      <c r="I465" s="16"/>
      <c r="J465" s="15"/>
      <c r="K465" s="14"/>
      <c r="L465" s="14"/>
      <c r="M465" s="15"/>
      <c r="N465" s="15"/>
      <c r="O465" s="14"/>
      <c r="P465" s="14"/>
      <c r="Q465" s="17"/>
    </row>
    <row r="466" spans="2:17" x14ac:dyDescent="0.25">
      <c r="B466" s="13"/>
      <c r="C466" s="14"/>
      <c r="D466" s="15"/>
      <c r="E466" s="14"/>
      <c r="F466" s="15"/>
      <c r="G466" s="15"/>
      <c r="H466" s="15"/>
      <c r="I466" s="16"/>
      <c r="J466" s="15"/>
      <c r="K466" s="14"/>
      <c r="L466" s="14"/>
      <c r="M466" s="15"/>
      <c r="N466" s="15"/>
      <c r="O466" s="14"/>
      <c r="P466" s="14"/>
      <c r="Q466" s="17"/>
    </row>
    <row r="467" spans="2:17" x14ac:dyDescent="0.25">
      <c r="B467" s="13"/>
      <c r="C467" s="14"/>
      <c r="D467" s="15"/>
      <c r="E467" s="14"/>
      <c r="F467" s="15"/>
      <c r="G467" s="15"/>
      <c r="H467" s="15"/>
      <c r="I467" s="16"/>
      <c r="J467" s="15"/>
      <c r="K467" s="14"/>
      <c r="L467" s="14"/>
      <c r="M467" s="15"/>
      <c r="N467" s="15"/>
      <c r="O467" s="14"/>
      <c r="P467" s="14"/>
      <c r="Q467" s="17"/>
    </row>
    <row r="468" spans="2:17" x14ac:dyDescent="0.25">
      <c r="B468" s="13"/>
      <c r="C468" s="14"/>
      <c r="D468" s="15"/>
      <c r="E468" s="14"/>
      <c r="F468" s="15"/>
      <c r="G468" s="15"/>
      <c r="H468" s="15"/>
      <c r="I468" s="16"/>
      <c r="J468" s="15"/>
      <c r="K468" s="14"/>
      <c r="L468" s="14"/>
      <c r="M468" s="15"/>
      <c r="N468" s="15"/>
      <c r="O468" s="14"/>
      <c r="P468" s="14"/>
      <c r="Q468" s="17"/>
    </row>
    <row r="469" spans="2:17" x14ac:dyDescent="0.25">
      <c r="B469" s="13"/>
      <c r="C469" s="14"/>
      <c r="D469" s="15"/>
      <c r="E469" s="14"/>
      <c r="F469" s="15"/>
      <c r="G469" s="15"/>
      <c r="H469" s="15"/>
      <c r="I469" s="16"/>
      <c r="J469" s="15"/>
      <c r="K469" s="14"/>
      <c r="L469" s="14"/>
      <c r="M469" s="15"/>
      <c r="N469" s="15"/>
      <c r="O469" s="14"/>
      <c r="P469" s="14"/>
      <c r="Q469" s="17"/>
    </row>
    <row r="470" spans="2:17" x14ac:dyDescent="0.25">
      <c r="B470" s="13"/>
      <c r="C470" s="14"/>
      <c r="D470" s="15"/>
      <c r="E470" s="14"/>
      <c r="F470" s="15"/>
      <c r="G470" s="15"/>
      <c r="H470" s="15"/>
      <c r="I470" s="16"/>
      <c r="J470" s="15"/>
      <c r="K470" s="14"/>
      <c r="L470" s="14"/>
      <c r="M470" s="15"/>
      <c r="N470" s="15"/>
      <c r="O470" s="14"/>
      <c r="P470" s="14"/>
      <c r="Q470" s="17"/>
    </row>
    <row r="471" spans="2:17" x14ac:dyDescent="0.25">
      <c r="B471" s="13"/>
      <c r="C471" s="14"/>
      <c r="D471" s="15"/>
      <c r="E471" s="14"/>
      <c r="F471" s="15"/>
      <c r="G471" s="15"/>
      <c r="H471" s="15"/>
      <c r="I471" s="16"/>
      <c r="J471" s="15"/>
      <c r="K471" s="14"/>
      <c r="L471" s="14"/>
      <c r="M471" s="15"/>
      <c r="N471" s="15"/>
      <c r="O471" s="14"/>
      <c r="P471" s="14"/>
      <c r="Q471" s="17"/>
    </row>
    <row r="472" spans="2:17" x14ac:dyDescent="0.25">
      <c r="B472" s="13"/>
      <c r="C472" s="14"/>
      <c r="D472" s="15"/>
      <c r="E472" s="14"/>
      <c r="F472" s="15"/>
      <c r="G472" s="15"/>
      <c r="H472" s="15"/>
      <c r="I472" s="16"/>
      <c r="J472" s="15"/>
      <c r="K472" s="14"/>
      <c r="L472" s="14"/>
      <c r="M472" s="15"/>
      <c r="N472" s="15"/>
      <c r="O472" s="14"/>
      <c r="P472" s="14"/>
      <c r="Q472" s="17"/>
    </row>
    <row r="473" spans="2:17" x14ac:dyDescent="0.25">
      <c r="B473" s="13"/>
      <c r="C473" s="14"/>
      <c r="D473" s="15"/>
      <c r="E473" s="14"/>
      <c r="F473" s="15"/>
      <c r="G473" s="15"/>
      <c r="H473" s="15"/>
      <c r="I473" s="16"/>
      <c r="J473" s="15"/>
      <c r="K473" s="14"/>
      <c r="L473" s="14"/>
      <c r="M473" s="15"/>
      <c r="N473" s="15"/>
      <c r="O473" s="14"/>
      <c r="P473" s="14"/>
      <c r="Q473" s="17"/>
    </row>
    <row r="474" spans="2:17" x14ac:dyDescent="0.25">
      <c r="B474" s="13"/>
      <c r="C474" s="14"/>
      <c r="D474" s="15"/>
      <c r="E474" s="14"/>
      <c r="F474" s="15"/>
      <c r="G474" s="15"/>
      <c r="H474" s="15"/>
      <c r="I474" s="16"/>
      <c r="J474" s="15"/>
      <c r="K474" s="14"/>
      <c r="L474" s="14"/>
      <c r="M474" s="15"/>
      <c r="N474" s="15"/>
      <c r="O474" s="14"/>
      <c r="P474" s="14"/>
      <c r="Q474" s="17"/>
    </row>
    <row r="475" spans="2:17" x14ac:dyDescent="0.25">
      <c r="B475" s="13"/>
      <c r="C475" s="14"/>
      <c r="D475" s="15"/>
      <c r="E475" s="14"/>
      <c r="F475" s="15"/>
      <c r="G475" s="15"/>
      <c r="H475" s="15"/>
      <c r="I475" s="16"/>
      <c r="J475" s="15"/>
      <c r="K475" s="14"/>
      <c r="L475" s="14"/>
      <c r="M475" s="15"/>
      <c r="N475" s="15"/>
      <c r="O475" s="14"/>
      <c r="P475" s="14"/>
      <c r="Q475" s="17"/>
    </row>
    <row r="476" spans="2:17" x14ac:dyDescent="0.25">
      <c r="B476" s="13"/>
      <c r="C476" s="14"/>
      <c r="D476" s="15"/>
      <c r="E476" s="14"/>
      <c r="F476" s="15"/>
      <c r="G476" s="15"/>
      <c r="H476" s="15"/>
      <c r="I476" s="16"/>
      <c r="J476" s="15"/>
      <c r="K476" s="14"/>
      <c r="L476" s="14"/>
      <c r="M476" s="15"/>
      <c r="N476" s="15"/>
      <c r="O476" s="14"/>
      <c r="P476" s="14"/>
      <c r="Q476" s="17"/>
    </row>
    <row r="477" spans="2:17" x14ac:dyDescent="0.25">
      <c r="B477" s="13"/>
      <c r="C477" s="14"/>
      <c r="D477" s="15"/>
      <c r="E477" s="14"/>
      <c r="F477" s="15"/>
      <c r="G477" s="15"/>
      <c r="H477" s="15"/>
      <c r="I477" s="16"/>
      <c r="J477" s="15"/>
      <c r="K477" s="14"/>
      <c r="L477" s="14"/>
      <c r="M477" s="15"/>
      <c r="N477" s="15"/>
      <c r="O477" s="14"/>
      <c r="P477" s="14"/>
      <c r="Q477" s="17"/>
    </row>
    <row r="478" spans="2:17" x14ac:dyDescent="0.25">
      <c r="B478" s="13"/>
      <c r="C478" s="14"/>
      <c r="D478" s="15"/>
      <c r="E478" s="14"/>
      <c r="F478" s="15"/>
      <c r="G478" s="15"/>
      <c r="H478" s="15"/>
      <c r="I478" s="16"/>
      <c r="J478" s="15"/>
      <c r="K478" s="14"/>
      <c r="L478" s="14"/>
      <c r="M478" s="15"/>
      <c r="N478" s="15"/>
      <c r="O478" s="14"/>
      <c r="P478" s="14"/>
      <c r="Q478" s="17"/>
    </row>
    <row r="479" spans="2:17" x14ac:dyDescent="0.25">
      <c r="B479" s="13"/>
      <c r="C479" s="14"/>
      <c r="D479" s="15"/>
      <c r="E479" s="14"/>
      <c r="F479" s="15"/>
      <c r="G479" s="15"/>
      <c r="H479" s="15"/>
      <c r="I479" s="16"/>
      <c r="J479" s="15"/>
      <c r="K479" s="14"/>
      <c r="L479" s="14"/>
      <c r="M479" s="15"/>
      <c r="N479" s="15"/>
      <c r="O479" s="14"/>
      <c r="P479" s="14"/>
      <c r="Q479" s="17"/>
    </row>
    <row r="480" spans="2:17" x14ac:dyDescent="0.25">
      <c r="B480" s="13"/>
      <c r="C480" s="14"/>
      <c r="D480" s="15"/>
      <c r="E480" s="14"/>
      <c r="F480" s="15"/>
      <c r="G480" s="15"/>
      <c r="H480" s="15"/>
      <c r="I480" s="16"/>
      <c r="J480" s="15"/>
      <c r="K480" s="14"/>
      <c r="L480" s="14"/>
      <c r="M480" s="15"/>
      <c r="N480" s="15"/>
      <c r="O480" s="14"/>
      <c r="P480" s="14"/>
      <c r="Q480" s="17"/>
    </row>
    <row r="481" spans="2:17" x14ac:dyDescent="0.25">
      <c r="B481" s="13"/>
      <c r="C481" s="14"/>
      <c r="D481" s="15"/>
      <c r="E481" s="14"/>
      <c r="F481" s="15"/>
      <c r="G481" s="15"/>
      <c r="H481" s="15"/>
      <c r="I481" s="16"/>
      <c r="J481" s="15"/>
      <c r="K481" s="14"/>
      <c r="L481" s="14"/>
      <c r="M481" s="15"/>
      <c r="N481" s="15"/>
      <c r="O481" s="14"/>
      <c r="P481" s="14"/>
      <c r="Q481" s="17"/>
    </row>
    <row r="482" spans="2:17" x14ac:dyDescent="0.25">
      <c r="B482" s="13"/>
      <c r="C482" s="14"/>
      <c r="D482" s="15"/>
      <c r="E482" s="14"/>
      <c r="F482" s="15"/>
      <c r="G482" s="15"/>
      <c r="H482" s="15"/>
      <c r="I482" s="16"/>
      <c r="J482" s="15"/>
      <c r="K482" s="14"/>
      <c r="L482" s="14"/>
      <c r="M482" s="15"/>
      <c r="N482" s="15"/>
      <c r="O482" s="14"/>
      <c r="P482" s="14"/>
      <c r="Q482" s="17"/>
    </row>
    <row r="483" spans="2:17" x14ac:dyDescent="0.25">
      <c r="B483" s="13"/>
      <c r="C483" s="14"/>
      <c r="D483" s="15"/>
      <c r="E483" s="14"/>
      <c r="F483" s="15"/>
      <c r="G483" s="15"/>
      <c r="H483" s="15"/>
      <c r="I483" s="16"/>
      <c r="J483" s="15"/>
      <c r="K483" s="14"/>
      <c r="L483" s="14"/>
      <c r="M483" s="15"/>
      <c r="N483" s="15"/>
      <c r="O483" s="14"/>
      <c r="P483" s="14"/>
      <c r="Q483" s="17"/>
    </row>
  </sheetData>
  <sortState ref="U2:AI483">
    <sortCondition ref="W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"/>
  <sheetViews>
    <sheetView topLeftCell="F1" zoomScale="90" zoomScaleNormal="90" workbookViewId="0">
      <selection activeCell="B14" sqref="B14:Q21"/>
    </sheetView>
  </sheetViews>
  <sheetFormatPr defaultRowHeight="15" x14ac:dyDescent="0.25"/>
  <cols>
    <col min="4" max="4" width="21" customWidth="1"/>
    <col min="5" max="6" width="12.5703125" customWidth="1"/>
    <col min="7" max="7" width="13.85546875" customWidth="1"/>
    <col min="8" max="8" width="11.7109375" bestFit="1" customWidth="1"/>
    <col min="9" max="9" width="16.85546875" bestFit="1" customWidth="1"/>
    <col min="10" max="10" width="11.5703125" customWidth="1"/>
    <col min="11" max="11" width="11" customWidth="1"/>
    <col min="12" max="12" width="13.42578125" bestFit="1" customWidth="1"/>
    <col min="13" max="13" width="14.85546875" bestFit="1" customWidth="1"/>
    <col min="14" max="14" width="17.28515625" bestFit="1" customWidth="1"/>
    <col min="15" max="15" width="14.28515625" bestFit="1" customWidth="1"/>
    <col min="16" max="16" width="19.42578125" bestFit="1" customWidth="1"/>
    <col min="17" max="17" width="10.42578125" bestFit="1" customWidth="1"/>
    <col min="18" max="18" width="12.7109375" bestFit="1" customWidth="1"/>
  </cols>
  <sheetData>
    <row r="1" spans="2:23" x14ac:dyDescent="0.25">
      <c r="B1" t="s">
        <v>51</v>
      </c>
      <c r="C1" s="84" t="s">
        <v>3</v>
      </c>
      <c r="D1" s="84" t="s">
        <v>9</v>
      </c>
      <c r="E1" s="84" t="s">
        <v>348</v>
      </c>
      <c r="F1" s="84" t="s">
        <v>349</v>
      </c>
      <c r="G1" s="84" t="s">
        <v>363</v>
      </c>
      <c r="H1" s="84" t="s">
        <v>364</v>
      </c>
      <c r="I1" s="84" t="s">
        <v>352</v>
      </c>
      <c r="J1" s="84" t="s">
        <v>46</v>
      </c>
      <c r="K1" s="96" t="s">
        <v>47</v>
      </c>
      <c r="L1" s="84" t="s">
        <v>361</v>
      </c>
      <c r="M1" s="84" t="s">
        <v>362</v>
      </c>
      <c r="N1" s="84" t="s">
        <v>354</v>
      </c>
      <c r="O1" s="84" t="s">
        <v>355</v>
      </c>
      <c r="P1" s="84" t="s">
        <v>356</v>
      </c>
      <c r="Q1" s="84"/>
      <c r="R1" s="22"/>
      <c r="S1" s="22"/>
      <c r="T1" s="22"/>
      <c r="U1" s="22"/>
      <c r="V1" s="22"/>
      <c r="W1" s="22"/>
    </row>
    <row r="2" spans="2:23" x14ac:dyDescent="0.25">
      <c r="B2" s="2" t="s">
        <v>357</v>
      </c>
      <c r="C2" s="85" t="s">
        <v>91</v>
      </c>
      <c r="D2" s="86">
        <v>2</v>
      </c>
      <c r="E2" s="86">
        <v>8.1100000000000012</v>
      </c>
      <c r="F2" s="86">
        <v>9.4499999999999993</v>
      </c>
      <c r="G2" s="86">
        <v>111.70499999999998</v>
      </c>
      <c r="H2" s="86">
        <v>11.149785103785105</v>
      </c>
      <c r="I2" s="86">
        <v>3.4</v>
      </c>
      <c r="J2" s="86">
        <v>20</v>
      </c>
      <c r="L2" s="86">
        <v>0.15387965222348268</v>
      </c>
      <c r="M2" s="86">
        <v>0.99597875690725757</v>
      </c>
      <c r="N2" s="86">
        <v>15.802315744685551</v>
      </c>
      <c r="O2" s="86">
        <v>1.0453664583769295</v>
      </c>
      <c r="P2" s="86">
        <v>0.2339590607462407</v>
      </c>
      <c r="Q2" s="86"/>
      <c r="R2" s="21"/>
      <c r="S2" s="21"/>
      <c r="T2" s="21"/>
      <c r="U2" s="21"/>
      <c r="V2" s="21"/>
      <c r="W2" s="21"/>
    </row>
    <row r="3" spans="2:23" x14ac:dyDescent="0.25">
      <c r="C3" s="85" t="s">
        <v>91</v>
      </c>
      <c r="D3" s="86">
        <v>3</v>
      </c>
      <c r="E3" s="86">
        <v>8.4777777777777796</v>
      </c>
      <c r="F3" s="86">
        <v>5.2444444444444445</v>
      </c>
      <c r="G3" s="86">
        <v>78.187361809662363</v>
      </c>
      <c r="H3" s="86">
        <v>18.711813724913917</v>
      </c>
      <c r="I3" s="86">
        <v>2.8444444444444446</v>
      </c>
      <c r="J3" s="86">
        <v>45</v>
      </c>
      <c r="L3" s="86">
        <v>0.19475156121283649</v>
      </c>
      <c r="M3" s="86">
        <v>0.57485664049989349</v>
      </c>
      <c r="N3" s="86">
        <v>7.8020952471494729</v>
      </c>
      <c r="O3" s="86">
        <v>2.3257705244017624</v>
      </c>
      <c r="P3" s="86">
        <v>0.18519865270894287</v>
      </c>
      <c r="Q3" s="86"/>
      <c r="R3" s="21"/>
      <c r="S3" s="21"/>
      <c r="T3" s="21"/>
      <c r="U3" s="21"/>
      <c r="V3" s="21"/>
      <c r="W3" s="21"/>
    </row>
    <row r="4" spans="2:23" x14ac:dyDescent="0.25">
      <c r="C4" s="19"/>
      <c r="D4" s="21"/>
      <c r="E4" s="43"/>
      <c r="F4" s="43"/>
      <c r="G4" s="41"/>
      <c r="H4" s="41"/>
      <c r="I4" s="43"/>
      <c r="J4" s="43"/>
      <c r="K4" s="21"/>
      <c r="L4" s="43"/>
      <c r="M4" s="43"/>
      <c r="N4" s="43"/>
      <c r="O4" s="43"/>
      <c r="P4" s="43"/>
      <c r="Q4" s="43"/>
      <c r="R4" s="21"/>
      <c r="S4" s="21"/>
      <c r="T4" s="21"/>
      <c r="U4" s="21"/>
      <c r="V4" s="21"/>
      <c r="W4" s="21"/>
    </row>
    <row r="5" spans="2:23" x14ac:dyDescent="0.25">
      <c r="C5" s="19"/>
      <c r="D5" s="21"/>
      <c r="E5" s="43"/>
      <c r="F5" s="43"/>
      <c r="G5" s="41"/>
      <c r="H5" s="41"/>
      <c r="I5" s="43"/>
      <c r="J5" s="43"/>
      <c r="K5" s="21"/>
      <c r="L5" s="43"/>
      <c r="M5" s="43"/>
      <c r="N5" s="43"/>
      <c r="O5" s="43"/>
      <c r="P5" s="43"/>
      <c r="Q5" s="43"/>
      <c r="R5" s="21"/>
      <c r="S5" s="21"/>
      <c r="T5" s="21"/>
      <c r="U5" s="21"/>
      <c r="V5" s="21"/>
      <c r="W5" s="21"/>
    </row>
    <row r="6" spans="2:23" x14ac:dyDescent="0.25">
      <c r="B6" t="s">
        <v>375</v>
      </c>
      <c r="C6" s="84" t="s">
        <v>3</v>
      </c>
      <c r="D6" s="84" t="s">
        <v>9</v>
      </c>
      <c r="E6" s="84" t="s">
        <v>348</v>
      </c>
      <c r="F6" s="84" t="s">
        <v>349</v>
      </c>
      <c r="G6" s="84" t="s">
        <v>350</v>
      </c>
      <c r="H6" s="84" t="s">
        <v>351</v>
      </c>
      <c r="I6" s="84" t="s">
        <v>352</v>
      </c>
      <c r="J6" s="84" t="s">
        <v>46</v>
      </c>
      <c r="K6" s="96" t="s">
        <v>47</v>
      </c>
      <c r="L6" s="84" t="s">
        <v>50</v>
      </c>
      <c r="M6" s="84" t="s">
        <v>353</v>
      </c>
      <c r="N6" s="84" t="s">
        <v>354</v>
      </c>
      <c r="O6" s="84" t="s">
        <v>355</v>
      </c>
      <c r="P6" s="84" t="s">
        <v>356</v>
      </c>
      <c r="Q6" s="84"/>
      <c r="R6" s="21"/>
    </row>
    <row r="7" spans="2:23" x14ac:dyDescent="0.25">
      <c r="C7" s="85" t="s">
        <v>7</v>
      </c>
      <c r="D7" s="86">
        <v>2</v>
      </c>
      <c r="E7" s="86">
        <v>8.0833333333333339</v>
      </c>
      <c r="F7" s="86">
        <v>1.6111111111111112</v>
      </c>
      <c r="G7" s="86">
        <v>12.472888888888891</v>
      </c>
      <c r="H7" s="86">
        <v>6.6834074074074072</v>
      </c>
      <c r="I7" s="86">
        <v>1.3333333333333333</v>
      </c>
      <c r="J7" s="86">
        <v>18</v>
      </c>
      <c r="L7" s="86">
        <v>0.3238100387209612</v>
      </c>
      <c r="M7" s="86">
        <v>0.24439987710180699</v>
      </c>
      <c r="N7" s="86">
        <v>3.396218990384209</v>
      </c>
      <c r="O7" s="86">
        <v>1.3695174962433823</v>
      </c>
      <c r="P7" s="86">
        <v>0.16169041669088868</v>
      </c>
      <c r="Q7" s="86"/>
      <c r="R7" s="21"/>
    </row>
    <row r="8" spans="2:23" x14ac:dyDescent="0.25">
      <c r="C8" s="19"/>
      <c r="D8" s="20"/>
      <c r="E8" s="19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2:23" x14ac:dyDescent="0.25">
      <c r="C9" s="19"/>
      <c r="D9" s="35"/>
      <c r="E9" s="36"/>
      <c r="F9" s="34"/>
      <c r="G9" s="21"/>
      <c r="H9" s="21"/>
      <c r="I9" s="21"/>
      <c r="J9" s="21"/>
      <c r="K9" s="21"/>
      <c r="L9" s="21"/>
      <c r="M9" s="21"/>
      <c r="N9" s="43"/>
      <c r="O9" s="43"/>
      <c r="P9" s="21"/>
      <c r="Q9" s="21"/>
      <c r="R9" s="21"/>
    </row>
    <row r="10" spans="2:23" x14ac:dyDescent="0.25">
      <c r="B10" s="98" t="s">
        <v>413</v>
      </c>
      <c r="C10" s="84" t="s">
        <v>3</v>
      </c>
      <c r="D10" s="84" t="s">
        <v>348</v>
      </c>
      <c r="E10" s="84" t="s">
        <v>349</v>
      </c>
      <c r="F10" s="84" t="s">
        <v>350</v>
      </c>
      <c r="G10" s="84" t="s">
        <v>351</v>
      </c>
      <c r="H10" s="84" t="s">
        <v>352</v>
      </c>
      <c r="I10" s="84"/>
      <c r="J10" s="84" t="s">
        <v>46</v>
      </c>
      <c r="K10" s="96" t="s">
        <v>47</v>
      </c>
      <c r="L10" s="84" t="s">
        <v>50</v>
      </c>
      <c r="M10" s="84" t="s">
        <v>353</v>
      </c>
      <c r="N10" s="84" t="s">
        <v>354</v>
      </c>
      <c r="O10" s="84" t="s">
        <v>355</v>
      </c>
      <c r="P10" s="84" t="s">
        <v>356</v>
      </c>
      <c r="Q10" s="84"/>
    </row>
    <row r="11" spans="2:23" x14ac:dyDescent="0.25">
      <c r="C11" s="85" t="s">
        <v>91</v>
      </c>
      <c r="D11" s="86">
        <v>7.6000000000000005</v>
      </c>
      <c r="E11" s="86">
        <v>1.75</v>
      </c>
      <c r="F11" s="86">
        <v>51.662499999999994</v>
      </c>
      <c r="G11" s="86">
        <v>25.677083333333336</v>
      </c>
      <c r="H11" s="86">
        <v>1.5</v>
      </c>
      <c r="I11" s="86"/>
      <c r="J11" s="86">
        <v>8</v>
      </c>
      <c r="K11" s="86"/>
      <c r="L11" s="86">
        <v>0.53851648071344871</v>
      </c>
      <c r="M11" s="86">
        <v>0.31339158526400435</v>
      </c>
      <c r="N11" s="86">
        <v>18.27555879055803</v>
      </c>
      <c r="O11" s="86">
        <v>7.2345970324013287</v>
      </c>
      <c r="P11" s="86">
        <v>0.26726124191242434</v>
      </c>
      <c r="Q11" s="86"/>
    </row>
    <row r="12" spans="2:23" x14ac:dyDescent="0.25">
      <c r="G12" s="52"/>
      <c r="M12" s="52"/>
      <c r="N12" s="52"/>
      <c r="O12" s="52"/>
      <c r="P12" s="52"/>
    </row>
    <row r="14" spans="2:23" x14ac:dyDescent="0.25">
      <c r="B14" s="102" t="s">
        <v>420</v>
      </c>
      <c r="C14" s="118" t="s">
        <v>3</v>
      </c>
      <c r="D14" s="118" t="s">
        <v>348</v>
      </c>
      <c r="E14" s="118" t="s">
        <v>349</v>
      </c>
      <c r="F14" s="118" t="s">
        <v>350</v>
      </c>
      <c r="G14" s="118" t="s">
        <v>351</v>
      </c>
      <c r="H14" s="118" t="s">
        <v>352</v>
      </c>
      <c r="I14" s="118"/>
      <c r="J14" s="118" t="s">
        <v>46</v>
      </c>
      <c r="K14" s="121" t="s">
        <v>47</v>
      </c>
      <c r="L14" s="84" t="s">
        <v>50</v>
      </c>
      <c r="M14" s="118" t="s">
        <v>353</v>
      </c>
      <c r="N14" s="118" t="s">
        <v>354</v>
      </c>
      <c r="O14" s="118" t="s">
        <v>355</v>
      </c>
      <c r="P14" s="118" t="s">
        <v>356</v>
      </c>
      <c r="Q14" s="118"/>
    </row>
    <row r="15" spans="2:23" x14ac:dyDescent="0.25">
      <c r="C15" s="119" t="s">
        <v>7</v>
      </c>
      <c r="D15" s="120">
        <v>14.231818181818182</v>
      </c>
      <c r="E15" s="120">
        <v>1.6818181818181819</v>
      </c>
      <c r="F15" s="120">
        <v>47.031818181818174</v>
      </c>
      <c r="G15" s="120">
        <v>26.294696969696961</v>
      </c>
      <c r="H15" s="120">
        <v>1.5454545454545454</v>
      </c>
      <c r="I15" s="120"/>
      <c r="J15" s="120">
        <v>22</v>
      </c>
      <c r="K15" s="120"/>
      <c r="L15" s="120">
        <v>0.66649520620757252</v>
      </c>
      <c r="M15" s="120">
        <v>0.16627265508319164</v>
      </c>
      <c r="N15" s="120">
        <v>8.8089176243572389</v>
      </c>
      <c r="O15" s="120">
        <v>3.8306480001386682</v>
      </c>
      <c r="P15" s="120">
        <v>0.17065284280889195</v>
      </c>
      <c r="Q15" s="120"/>
    </row>
    <row r="16" spans="2:23" x14ac:dyDescent="0.25">
      <c r="G16" s="52"/>
      <c r="M16" s="52"/>
      <c r="N16" s="52"/>
      <c r="O16" s="52"/>
      <c r="P16" s="52"/>
      <c r="Q16" s="52"/>
    </row>
    <row r="17" spans="2:17" x14ac:dyDescent="0.25">
      <c r="B17" s="52" t="s">
        <v>558</v>
      </c>
      <c r="C17" s="118" t="s">
        <v>3</v>
      </c>
      <c r="D17" s="118" t="s">
        <v>9</v>
      </c>
      <c r="E17" s="118" t="s">
        <v>348</v>
      </c>
      <c r="F17" s="118" t="s">
        <v>349</v>
      </c>
      <c r="G17" s="118" t="s">
        <v>350</v>
      </c>
      <c r="H17" s="118" t="s">
        <v>351</v>
      </c>
      <c r="I17" s="118" t="s">
        <v>352</v>
      </c>
      <c r="J17" s="118" t="s">
        <v>46</v>
      </c>
      <c r="K17" s="131" t="s">
        <v>47</v>
      </c>
      <c r="L17" s="118" t="s">
        <v>475</v>
      </c>
      <c r="M17" s="118" t="s">
        <v>353</v>
      </c>
      <c r="N17" s="118" t="s">
        <v>354</v>
      </c>
      <c r="O17" s="118" t="s">
        <v>355</v>
      </c>
      <c r="P17" s="118" t="s">
        <v>356</v>
      </c>
      <c r="Q17" s="118"/>
    </row>
    <row r="18" spans="2:17" x14ac:dyDescent="0.25">
      <c r="B18" s="52" t="s">
        <v>559</v>
      </c>
      <c r="C18" s="119" t="s">
        <v>7</v>
      </c>
      <c r="D18" s="120">
        <v>2</v>
      </c>
      <c r="E18" s="120">
        <v>7.7749999999999995</v>
      </c>
      <c r="F18" s="120">
        <v>1.125</v>
      </c>
      <c r="G18" s="120">
        <v>7.7875000000000012E-6</v>
      </c>
      <c r="H18" s="120">
        <v>7.00625E-6</v>
      </c>
      <c r="I18" s="120">
        <v>1.125</v>
      </c>
      <c r="J18" s="120">
        <v>8</v>
      </c>
      <c r="L18" s="120">
        <v>0.3271904207469597</v>
      </c>
      <c r="M18" s="120">
        <v>0.125</v>
      </c>
      <c r="N18" s="120">
        <v>2.973540308165623E-6</v>
      </c>
      <c r="O18" s="120">
        <v>2.8983437003497602E-6</v>
      </c>
      <c r="P18" s="120">
        <v>0.125</v>
      </c>
      <c r="Q18" s="120"/>
    </row>
    <row r="19" spans="2:17" x14ac:dyDescent="0.25">
      <c r="C19" s="119" t="s">
        <v>7</v>
      </c>
      <c r="D19" s="120">
        <v>3</v>
      </c>
      <c r="E19" s="120">
        <v>9.4300000000000015</v>
      </c>
      <c r="F19" s="120">
        <v>2</v>
      </c>
      <c r="G19" s="120">
        <v>2.3430000000000001E-5</v>
      </c>
      <c r="H19" s="120">
        <v>1.2284166666666663E-5</v>
      </c>
      <c r="I19" s="120">
        <v>1.4</v>
      </c>
      <c r="J19" s="120">
        <v>10</v>
      </c>
      <c r="L19" s="120">
        <v>0.75513795649095161</v>
      </c>
      <c r="M19" s="120">
        <v>0.29814239699997191</v>
      </c>
      <c r="N19" s="120">
        <v>3.8438421172340332E-6</v>
      </c>
      <c r="O19" s="120">
        <v>1.6384304679015693E-6</v>
      </c>
      <c r="P19" s="120">
        <v>0.16329931618554519</v>
      </c>
      <c r="Q19" s="120"/>
    </row>
    <row r="20" spans="2:17" x14ac:dyDescent="0.25">
      <c r="M20" s="52"/>
      <c r="N20" s="52"/>
      <c r="O20" s="52"/>
      <c r="P20" s="52"/>
    </row>
    <row r="21" spans="2:17" x14ac:dyDescent="0.25">
      <c r="M21" s="52"/>
      <c r="N21" s="52"/>
      <c r="O21" s="52"/>
      <c r="P21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2"/>
  <sheetViews>
    <sheetView zoomScale="90" zoomScaleNormal="90" workbookViewId="0">
      <selection activeCell="G14" sqref="G14"/>
    </sheetView>
  </sheetViews>
  <sheetFormatPr defaultRowHeight="15" x14ac:dyDescent="0.25"/>
  <cols>
    <col min="7" max="7" width="9.140625" style="52"/>
    <col min="15" max="15" width="9.140625" style="52"/>
    <col min="17" max="17" width="9.140625" style="52"/>
    <col min="19" max="19" width="9.140625" style="52"/>
    <col min="20" max="20" width="12.5703125" bestFit="1" customWidth="1"/>
    <col min="21" max="21" width="9.140625" style="3"/>
  </cols>
  <sheetData>
    <row r="1" spans="2:39" x14ac:dyDescent="0.25">
      <c r="B1" t="s">
        <v>360</v>
      </c>
      <c r="C1" s="90" t="s">
        <v>3</v>
      </c>
      <c r="D1" s="90" t="s">
        <v>9</v>
      </c>
      <c r="E1" s="90" t="s">
        <v>46</v>
      </c>
      <c r="F1" s="90" t="s">
        <v>58</v>
      </c>
      <c r="G1" s="90" t="s">
        <v>366</v>
      </c>
      <c r="H1" s="90" t="s">
        <v>66</v>
      </c>
      <c r="I1" s="90" t="s">
        <v>52</v>
      </c>
      <c r="J1" s="90" t="s">
        <v>53</v>
      </c>
      <c r="K1" s="90" t="s">
        <v>54</v>
      </c>
      <c r="L1" s="90" t="s">
        <v>56</v>
      </c>
      <c r="M1" s="90" t="s">
        <v>55</v>
      </c>
      <c r="N1" s="90" t="s">
        <v>57</v>
      </c>
      <c r="O1" s="90" t="s">
        <v>36</v>
      </c>
      <c r="P1" s="90" t="s">
        <v>358</v>
      </c>
      <c r="Q1" s="90" t="s">
        <v>47</v>
      </c>
      <c r="R1" s="90" t="s">
        <v>48</v>
      </c>
      <c r="S1" s="90" t="s">
        <v>366</v>
      </c>
      <c r="T1" s="90" t="s">
        <v>38</v>
      </c>
      <c r="U1" s="90" t="s">
        <v>44</v>
      </c>
      <c r="V1" s="90" t="s">
        <v>42</v>
      </c>
      <c r="W1" s="90" t="s">
        <v>39</v>
      </c>
      <c r="X1" s="90" t="s">
        <v>41</v>
      </c>
      <c r="Y1" s="90" t="s">
        <v>45</v>
      </c>
      <c r="Z1" s="90" t="s">
        <v>64</v>
      </c>
      <c r="AA1" s="90" t="s">
        <v>359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39" x14ac:dyDescent="0.25">
      <c r="C2" s="91" t="s">
        <v>91</v>
      </c>
      <c r="D2" s="92">
        <v>2</v>
      </c>
      <c r="E2" s="92">
        <v>20</v>
      </c>
      <c r="F2" s="92">
        <v>3.8228751746301546</v>
      </c>
      <c r="G2" s="92">
        <v>0</v>
      </c>
      <c r="H2" s="92">
        <v>9.5446066051418246</v>
      </c>
      <c r="I2" s="92">
        <v>61.736466441665186</v>
      </c>
      <c r="J2" s="92">
        <v>10.696053430681097</v>
      </c>
      <c r="K2" s="92">
        <v>0</v>
      </c>
      <c r="L2" s="92">
        <v>3.2591530040664667</v>
      </c>
      <c r="M2" s="92">
        <v>4.429027220204846</v>
      </c>
      <c r="N2" s="92">
        <v>6.2271132192047736</v>
      </c>
      <c r="O2" s="92">
        <v>0</v>
      </c>
      <c r="P2" s="92">
        <v>0.28470490440565249</v>
      </c>
      <c r="Q2" s="92"/>
      <c r="R2" s="92">
        <v>1.9312158814094857</v>
      </c>
      <c r="S2" s="92"/>
      <c r="T2" s="92">
        <v>2.5316600702429026</v>
      </c>
      <c r="U2" s="92">
        <v>6.1712162889606397</v>
      </c>
      <c r="V2" s="92">
        <v>5.3157990334228851</v>
      </c>
      <c r="W2" s="92">
        <v>0</v>
      </c>
      <c r="X2" s="92">
        <v>1.8379930752782687</v>
      </c>
      <c r="Y2" s="92">
        <v>3.2081601637061388</v>
      </c>
      <c r="Z2" s="92">
        <v>2.9496764130969266</v>
      </c>
      <c r="AA2" s="92">
        <v>0.28470490440565249</v>
      </c>
      <c r="AB2" s="1"/>
      <c r="AC2" s="1"/>
      <c r="AD2" s="32"/>
      <c r="AE2" s="3"/>
      <c r="AF2" s="3"/>
      <c r="AG2" s="3"/>
      <c r="AH2" s="3"/>
      <c r="AI2" s="3"/>
      <c r="AJ2" s="3"/>
      <c r="AK2" s="3"/>
      <c r="AL2" s="3"/>
    </row>
    <row r="3" spans="2:39" x14ac:dyDescent="0.25">
      <c r="C3" s="91" t="s">
        <v>91</v>
      </c>
      <c r="D3" s="92">
        <v>3</v>
      </c>
      <c r="E3" s="92">
        <v>45</v>
      </c>
      <c r="F3" s="92">
        <v>35.474245118113195</v>
      </c>
      <c r="G3" s="92">
        <v>0</v>
      </c>
      <c r="H3" s="92">
        <v>3.6749942972868652</v>
      </c>
      <c r="I3" s="92">
        <v>21.384922033622992</v>
      </c>
      <c r="J3" s="92">
        <v>7.4897460400338689</v>
      </c>
      <c r="K3" s="92">
        <v>0.45241654210264071</v>
      </c>
      <c r="L3" s="92">
        <v>16.249653078677181</v>
      </c>
      <c r="M3" s="92">
        <v>8.9776587253907074</v>
      </c>
      <c r="N3" s="92">
        <v>0</v>
      </c>
      <c r="O3" s="92">
        <v>0</v>
      </c>
      <c r="P3" s="92">
        <v>6.2963641647725508</v>
      </c>
      <c r="Q3" s="92"/>
      <c r="R3" s="92">
        <v>4.9436652121387263</v>
      </c>
      <c r="S3" s="92"/>
      <c r="T3" s="92">
        <v>0.96445879345121421</v>
      </c>
      <c r="U3" s="92">
        <v>3.9234687533209058</v>
      </c>
      <c r="V3" s="92">
        <v>3.461208410870324</v>
      </c>
      <c r="W3" s="92">
        <v>0.45241654210264071</v>
      </c>
      <c r="X3" s="92">
        <v>3.7040672828616743</v>
      </c>
      <c r="Y3" s="92">
        <v>3.7230138318553569</v>
      </c>
      <c r="Z3" s="92">
        <v>0</v>
      </c>
      <c r="AA3" s="92">
        <v>2.5396976558026383</v>
      </c>
      <c r="AB3" s="1"/>
      <c r="AC3" s="1"/>
      <c r="AD3" s="32"/>
      <c r="AE3" s="3"/>
      <c r="AF3" s="3"/>
      <c r="AG3" s="3"/>
      <c r="AH3" s="3"/>
      <c r="AI3" s="3"/>
      <c r="AJ3" s="3"/>
      <c r="AK3" s="3"/>
      <c r="AL3" s="3"/>
    </row>
    <row r="4" spans="2:39" x14ac:dyDescent="0.25">
      <c r="C4" s="1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2"/>
      <c r="S4" s="32"/>
      <c r="T4" s="32"/>
      <c r="U4" s="32"/>
      <c r="V4" s="32"/>
      <c r="W4" s="32"/>
      <c r="X4" s="32"/>
      <c r="Y4" s="32"/>
      <c r="Z4" s="32"/>
      <c r="AA4" s="32"/>
      <c r="AB4" s="1"/>
      <c r="AC4" s="1"/>
      <c r="AD4" s="32"/>
      <c r="AE4" s="3"/>
      <c r="AF4" s="3"/>
      <c r="AG4" s="3"/>
      <c r="AH4" s="3"/>
      <c r="AI4" s="3"/>
      <c r="AJ4" s="3"/>
      <c r="AK4" s="3"/>
      <c r="AL4" s="3"/>
    </row>
    <row r="5" spans="2:39" x14ac:dyDescent="0.25">
      <c r="C5" s="90" t="s">
        <v>3</v>
      </c>
      <c r="D5" s="90" t="s">
        <v>9</v>
      </c>
      <c r="E5" s="90" t="s">
        <v>46</v>
      </c>
      <c r="F5" s="90" t="s">
        <v>66</v>
      </c>
      <c r="G5" s="90" t="s">
        <v>52</v>
      </c>
      <c r="H5" s="90" t="s">
        <v>53</v>
      </c>
      <c r="I5" s="90" t="s">
        <v>58</v>
      </c>
      <c r="J5" s="90" t="s">
        <v>56</v>
      </c>
      <c r="K5" s="90" t="s">
        <v>376</v>
      </c>
      <c r="L5" s="90" t="s">
        <v>47</v>
      </c>
      <c r="M5" s="90" t="s">
        <v>67</v>
      </c>
      <c r="N5" s="90" t="s">
        <v>59</v>
      </c>
      <c r="O5" s="90" t="s">
        <v>60</v>
      </c>
      <c r="P5" s="90" t="s">
        <v>65</v>
      </c>
      <c r="Q5" s="90" t="s">
        <v>63</v>
      </c>
      <c r="R5" s="90" t="s">
        <v>69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1"/>
      <c r="AD5" s="1"/>
      <c r="AE5" s="32"/>
      <c r="AF5" s="3"/>
      <c r="AG5" s="3"/>
      <c r="AH5" s="3"/>
      <c r="AI5" s="3"/>
      <c r="AJ5" s="3"/>
      <c r="AK5" s="3"/>
      <c r="AL5" s="3"/>
      <c r="AM5" s="3"/>
    </row>
    <row r="6" spans="2:39" x14ac:dyDescent="0.25">
      <c r="B6" s="52" t="s">
        <v>375</v>
      </c>
      <c r="C6" s="91" t="s">
        <v>7</v>
      </c>
      <c r="D6" s="92">
        <v>2</v>
      </c>
      <c r="E6" s="92">
        <v>18</v>
      </c>
      <c r="F6" s="92">
        <v>11.81657848324515</v>
      </c>
      <c r="G6" s="92">
        <v>18.07271672024287</v>
      </c>
      <c r="H6" s="92">
        <v>40.947753976581325</v>
      </c>
      <c r="I6" s="92">
        <v>10.433309126119584</v>
      </c>
      <c r="J6" s="92">
        <v>7.6185305826999645</v>
      </c>
      <c r="K6" s="92">
        <v>11.111111111111111</v>
      </c>
      <c r="L6" s="92"/>
      <c r="M6" s="92">
        <v>7.5942621525071452</v>
      </c>
      <c r="N6" s="92">
        <v>8.369281244634271</v>
      </c>
      <c r="O6" s="92">
        <v>11.281886252779596</v>
      </c>
      <c r="P6" s="92">
        <v>7.1741621947714229</v>
      </c>
      <c r="Q6" s="92">
        <v>5.8113435453896223</v>
      </c>
      <c r="R6" s="92">
        <v>7.6221593396670588</v>
      </c>
      <c r="S6"/>
      <c r="T6" s="52"/>
      <c r="U6"/>
    </row>
    <row r="7" spans="2:39" x14ac:dyDescent="0.25">
      <c r="L7" s="52"/>
      <c r="N7" s="52"/>
      <c r="P7" s="52"/>
      <c r="R7" s="52"/>
      <c r="S7"/>
      <c r="T7" s="52"/>
      <c r="U7"/>
    </row>
    <row r="8" spans="2:39" x14ac:dyDescent="0.25">
      <c r="Q8"/>
      <c r="U8"/>
    </row>
    <row r="9" spans="2:39" x14ac:dyDescent="0.25">
      <c r="Q9"/>
      <c r="U9"/>
    </row>
    <row r="10" spans="2:39" x14ac:dyDescent="0.25">
      <c r="B10" s="98" t="s">
        <v>413</v>
      </c>
      <c r="C10" s="90" t="s">
        <v>3</v>
      </c>
      <c r="D10" s="90" t="s">
        <v>46</v>
      </c>
      <c r="E10" s="90" t="s">
        <v>66</v>
      </c>
      <c r="F10" s="90" t="s">
        <v>58</v>
      </c>
      <c r="G10" s="90" t="s">
        <v>55</v>
      </c>
      <c r="H10" s="90" t="s">
        <v>56</v>
      </c>
      <c r="I10" s="90" t="s">
        <v>358</v>
      </c>
      <c r="J10" s="90" t="s">
        <v>47</v>
      </c>
      <c r="K10" s="90" t="s">
        <v>67</v>
      </c>
      <c r="L10" s="90" t="s">
        <v>65</v>
      </c>
      <c r="M10" s="90" t="s">
        <v>62</v>
      </c>
      <c r="N10" s="90" t="s">
        <v>63</v>
      </c>
      <c r="O10" s="90" t="s">
        <v>359</v>
      </c>
      <c r="P10" s="52"/>
      <c r="Q10"/>
      <c r="S10"/>
      <c r="T10" s="52"/>
      <c r="U10"/>
    </row>
    <row r="11" spans="2:39" x14ac:dyDescent="0.25">
      <c r="C11" s="91" t="s">
        <v>91</v>
      </c>
      <c r="D11" s="92">
        <v>8</v>
      </c>
      <c r="E11" s="92">
        <v>37.5</v>
      </c>
      <c r="F11" s="92">
        <v>5.5540242557883133</v>
      </c>
      <c r="G11" s="92">
        <v>22.905701536842365</v>
      </c>
      <c r="H11" s="92">
        <v>20.072836332476435</v>
      </c>
      <c r="I11" s="92">
        <v>13.967437874892887</v>
      </c>
      <c r="J11" s="92"/>
      <c r="K11" s="92">
        <v>18.298126367784995</v>
      </c>
      <c r="L11" s="92">
        <v>5.5540242557883133</v>
      </c>
      <c r="M11" s="92">
        <v>13.131527437540029</v>
      </c>
      <c r="N11" s="92">
        <v>13.658404228676075</v>
      </c>
      <c r="O11" s="92">
        <v>12.375884791136398</v>
      </c>
      <c r="P11" s="52"/>
      <c r="Q11"/>
      <c r="S11"/>
      <c r="T11" s="52"/>
      <c r="U11"/>
    </row>
    <row r="12" spans="2:39" x14ac:dyDescent="0.25">
      <c r="L12" s="52"/>
      <c r="M12" s="52"/>
      <c r="N12" s="52"/>
      <c r="Q12"/>
      <c r="U12"/>
    </row>
    <row r="13" spans="2:39" x14ac:dyDescent="0.25">
      <c r="Q13"/>
      <c r="U13"/>
    </row>
    <row r="14" spans="2:39" x14ac:dyDescent="0.25">
      <c r="B14" s="102" t="s">
        <v>420</v>
      </c>
      <c r="C14" s="122" t="s">
        <v>3</v>
      </c>
      <c r="D14" s="122" t="s">
        <v>46</v>
      </c>
      <c r="E14" s="122" t="s">
        <v>52</v>
      </c>
      <c r="F14" s="122" t="s">
        <v>58</v>
      </c>
      <c r="G14" s="122" t="s">
        <v>55</v>
      </c>
      <c r="H14" s="122" t="s">
        <v>56</v>
      </c>
      <c r="I14" s="122" t="s">
        <v>358</v>
      </c>
      <c r="J14" s="122" t="s">
        <v>57</v>
      </c>
      <c r="K14" s="90" t="s">
        <v>47</v>
      </c>
      <c r="L14" s="122" t="s">
        <v>59</v>
      </c>
      <c r="M14" s="122" t="s">
        <v>65</v>
      </c>
      <c r="N14" s="122" t="s">
        <v>62</v>
      </c>
      <c r="O14" s="122" t="s">
        <v>63</v>
      </c>
      <c r="P14" s="122" t="s">
        <v>359</v>
      </c>
      <c r="Q14" s="122" t="s">
        <v>64</v>
      </c>
      <c r="S14"/>
      <c r="T14" s="52"/>
      <c r="U14"/>
    </row>
    <row r="15" spans="2:39" x14ac:dyDescent="0.25">
      <c r="C15" s="123" t="s">
        <v>7</v>
      </c>
      <c r="D15" s="124">
        <v>22</v>
      </c>
      <c r="E15" s="124">
        <v>14.717966031737985</v>
      </c>
      <c r="F15" s="124">
        <v>36.470700351371867</v>
      </c>
      <c r="G15" s="124">
        <v>2.5258093615315227</v>
      </c>
      <c r="H15" s="124">
        <v>24.009007056322222</v>
      </c>
      <c r="I15" s="124">
        <v>21.679304193064272</v>
      </c>
      <c r="J15" s="124">
        <v>0.59721300597213001</v>
      </c>
      <c r="K15" s="124"/>
      <c r="L15" s="124">
        <v>6.7917985220961352</v>
      </c>
      <c r="M15" s="124">
        <v>9.1846126396561925</v>
      </c>
      <c r="N15" s="124">
        <v>2.5258093615315231</v>
      </c>
      <c r="O15" s="124">
        <v>8.7223075797464471</v>
      </c>
      <c r="P15" s="124">
        <v>8.5562810542271723</v>
      </c>
      <c r="Q15" s="124">
        <v>0.59721300597213001</v>
      </c>
      <c r="S15"/>
      <c r="T15" s="52"/>
      <c r="U15"/>
    </row>
    <row r="16" spans="2:39" x14ac:dyDescent="0.25">
      <c r="M16" s="52"/>
      <c r="N16" s="52"/>
      <c r="P16" s="52"/>
      <c r="U16"/>
    </row>
    <row r="17" spans="2:22" x14ac:dyDescent="0.25">
      <c r="B17" s="52" t="s">
        <v>558</v>
      </c>
      <c r="C17" s="122" t="s">
        <v>3</v>
      </c>
      <c r="D17" s="122" t="s">
        <v>9</v>
      </c>
      <c r="E17" s="122" t="s">
        <v>46</v>
      </c>
      <c r="F17" s="122" t="s">
        <v>66</v>
      </c>
      <c r="G17" s="122" t="s">
        <v>52</v>
      </c>
      <c r="H17" s="122" t="s">
        <v>58</v>
      </c>
      <c r="I17" s="122" t="s">
        <v>56</v>
      </c>
      <c r="J17" s="122" t="s">
        <v>358</v>
      </c>
      <c r="K17" s="90" t="s">
        <v>47</v>
      </c>
      <c r="L17" s="122" t="s">
        <v>67</v>
      </c>
      <c r="M17" s="122" t="s">
        <v>59</v>
      </c>
      <c r="N17" s="122" t="s">
        <v>65</v>
      </c>
      <c r="O17" s="122" t="s">
        <v>63</v>
      </c>
      <c r="P17" s="122" t="s">
        <v>359</v>
      </c>
      <c r="Q17"/>
      <c r="R17" s="52"/>
      <c r="S17"/>
      <c r="T17" s="52"/>
      <c r="U17"/>
      <c r="V17" s="3"/>
    </row>
    <row r="18" spans="2:22" x14ac:dyDescent="0.25">
      <c r="B18" s="52" t="s">
        <v>559</v>
      </c>
      <c r="C18" s="123" t="s">
        <v>7</v>
      </c>
      <c r="D18" s="124">
        <v>2</v>
      </c>
      <c r="E18" s="124">
        <v>8</v>
      </c>
      <c r="F18" s="124">
        <v>52.4</v>
      </c>
      <c r="G18" s="124">
        <v>12.5</v>
      </c>
      <c r="H18" s="124">
        <v>10.100000000000001</v>
      </c>
      <c r="I18" s="124">
        <v>12.5</v>
      </c>
      <c r="J18" s="124">
        <v>12.5</v>
      </c>
      <c r="K18" s="124"/>
      <c r="L18" s="124">
        <v>18.127800276292291</v>
      </c>
      <c r="M18" s="124">
        <v>12.5</v>
      </c>
      <c r="N18" s="124">
        <v>10.100000000000001</v>
      </c>
      <c r="O18" s="124">
        <v>12.5</v>
      </c>
      <c r="P18" s="124">
        <v>12.5</v>
      </c>
      <c r="Q18"/>
      <c r="R18" s="52"/>
      <c r="S18"/>
      <c r="T18" s="52"/>
      <c r="U18"/>
      <c r="V18" s="3"/>
    </row>
    <row r="19" spans="2:22" x14ac:dyDescent="0.25">
      <c r="C19" s="123" t="s">
        <v>7</v>
      </c>
      <c r="D19" s="124">
        <v>3</v>
      </c>
      <c r="E19" s="124">
        <v>10</v>
      </c>
      <c r="F19" s="124">
        <v>3.3285395487230347</v>
      </c>
      <c r="G19" s="124">
        <v>25.756302521008404</v>
      </c>
      <c r="H19" s="124">
        <v>53.509752524863153</v>
      </c>
      <c r="I19" s="124">
        <v>0</v>
      </c>
      <c r="J19" s="124">
        <v>17.405405405405407</v>
      </c>
      <c r="K19" s="124"/>
      <c r="L19" s="124">
        <v>2.6167576954970544</v>
      </c>
      <c r="M19" s="124">
        <v>13.613567854574644</v>
      </c>
      <c r="N19" s="124">
        <v>15.547039120721189</v>
      </c>
      <c r="O19" s="124">
        <v>0</v>
      </c>
      <c r="P19" s="124">
        <v>11.763654736600829</v>
      </c>
      <c r="Q19"/>
      <c r="R19" s="52"/>
      <c r="S19"/>
      <c r="T19" s="52"/>
      <c r="U19"/>
      <c r="V19" s="3"/>
    </row>
    <row r="20" spans="2:22" x14ac:dyDescent="0.25">
      <c r="M20" s="52"/>
      <c r="N20" s="52"/>
      <c r="P20" s="52"/>
    </row>
    <row r="21" spans="2:22" x14ac:dyDescent="0.25">
      <c r="M21" s="52"/>
      <c r="N21" s="52"/>
      <c r="P21" s="52"/>
    </row>
    <row r="22" spans="2:22" x14ac:dyDescent="0.25">
      <c r="K22" s="52"/>
      <c r="L22" s="5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workbookViewId="0">
      <selection activeCell="G15" sqref="G15"/>
    </sheetView>
  </sheetViews>
  <sheetFormatPr defaultRowHeight="15" x14ac:dyDescent="0.25"/>
  <cols>
    <col min="1" max="1" width="21.140625" customWidth="1"/>
  </cols>
  <sheetData>
    <row r="1" spans="1:13" x14ac:dyDescent="0.25">
      <c r="A1" s="2" t="s">
        <v>347</v>
      </c>
      <c r="B1" s="87" t="s">
        <v>3</v>
      </c>
      <c r="C1" s="87" t="s">
        <v>9</v>
      </c>
      <c r="D1" s="87" t="s">
        <v>38</v>
      </c>
      <c r="E1" s="87" t="s">
        <v>44</v>
      </c>
      <c r="F1" s="87" t="s">
        <v>42</v>
      </c>
      <c r="G1" s="87" t="s">
        <v>48</v>
      </c>
      <c r="H1" s="87" t="s">
        <v>39</v>
      </c>
      <c r="I1" s="87" t="s">
        <v>45</v>
      </c>
      <c r="J1" s="87" t="s">
        <v>41</v>
      </c>
      <c r="K1" s="87" t="s">
        <v>337</v>
      </c>
      <c r="L1" s="87" t="s">
        <v>37</v>
      </c>
      <c r="M1" s="26"/>
    </row>
    <row r="2" spans="1:13" x14ac:dyDescent="0.25">
      <c r="A2" t="s">
        <v>357</v>
      </c>
      <c r="B2" s="88" t="s">
        <v>91</v>
      </c>
      <c r="C2" s="89">
        <v>2</v>
      </c>
      <c r="D2" s="89">
        <v>85</v>
      </c>
      <c r="E2" s="89">
        <v>90</v>
      </c>
      <c r="F2" s="89">
        <v>25</v>
      </c>
      <c r="G2" s="89">
        <v>20</v>
      </c>
      <c r="H2" s="89">
        <v>0</v>
      </c>
      <c r="I2" s="89">
        <v>15</v>
      </c>
      <c r="J2" s="89">
        <v>15</v>
      </c>
      <c r="K2" s="89">
        <v>5</v>
      </c>
      <c r="L2" s="89">
        <v>60</v>
      </c>
    </row>
    <row r="3" spans="1:13" x14ac:dyDescent="0.25">
      <c r="B3" s="88" t="s">
        <v>91</v>
      </c>
      <c r="C3" s="89">
        <v>3</v>
      </c>
      <c r="D3" s="89">
        <v>44.444444444444443</v>
      </c>
      <c r="E3" s="89">
        <v>53.333333333333336</v>
      </c>
      <c r="F3" s="89">
        <v>11.111111111111111</v>
      </c>
      <c r="G3" s="89">
        <v>68.888888888888886</v>
      </c>
      <c r="H3" s="89">
        <v>2.2222222222222223</v>
      </c>
      <c r="I3" s="89">
        <v>13.333333333333334</v>
      </c>
      <c r="J3" s="89">
        <v>37.777777777777779</v>
      </c>
      <c r="K3" s="89">
        <v>22.222222222222221</v>
      </c>
      <c r="L3" s="89">
        <v>0</v>
      </c>
    </row>
    <row r="4" spans="1:13" x14ac:dyDescent="0.25">
      <c r="B4" s="27"/>
    </row>
    <row r="5" spans="1:13" x14ac:dyDescent="0.25">
      <c r="B5" s="27"/>
    </row>
    <row r="7" spans="1:13" x14ac:dyDescent="0.25">
      <c r="A7" s="52" t="s">
        <v>375</v>
      </c>
      <c r="B7" s="87" t="s">
        <v>3</v>
      </c>
      <c r="C7" s="87" t="s">
        <v>9</v>
      </c>
      <c r="D7" s="87" t="s">
        <v>38</v>
      </c>
      <c r="E7" s="87" t="s">
        <v>44</v>
      </c>
      <c r="F7" s="87" t="s">
        <v>42</v>
      </c>
      <c r="G7" s="87" t="s">
        <v>48</v>
      </c>
      <c r="H7" s="87" t="s">
        <v>41</v>
      </c>
      <c r="I7" s="87" t="s">
        <v>36</v>
      </c>
    </row>
    <row r="8" spans="1:13" x14ac:dyDescent="0.25">
      <c r="B8" s="88" t="s">
        <v>7</v>
      </c>
      <c r="C8" s="89">
        <v>2</v>
      </c>
      <c r="D8" s="89">
        <v>16.666666666666668</v>
      </c>
      <c r="E8" s="89">
        <v>27.777777777777779</v>
      </c>
      <c r="F8" s="89">
        <v>55.555555555555557</v>
      </c>
      <c r="G8" s="89">
        <v>11.111111111111111</v>
      </c>
      <c r="H8" s="89">
        <v>11.111111111111111</v>
      </c>
      <c r="I8" s="89">
        <v>11.111111111111111</v>
      </c>
    </row>
    <row r="11" spans="1:13" ht="39" x14ac:dyDescent="0.25">
      <c r="A11" s="98" t="s">
        <v>413</v>
      </c>
      <c r="D11" s="88" t="s">
        <v>38</v>
      </c>
      <c r="E11" s="88" t="s">
        <v>45</v>
      </c>
      <c r="F11" s="88" t="s">
        <v>48</v>
      </c>
      <c r="G11" s="88" t="s">
        <v>41</v>
      </c>
      <c r="H11" s="88" t="s">
        <v>337</v>
      </c>
    </row>
    <row r="12" spans="1:13" x14ac:dyDescent="0.25">
      <c r="B12" s="88" t="s">
        <v>91</v>
      </c>
      <c r="D12" s="89">
        <v>37.5</v>
      </c>
      <c r="E12" s="89">
        <v>37.5</v>
      </c>
      <c r="F12" s="89">
        <v>12.5</v>
      </c>
      <c r="G12" s="89">
        <v>25</v>
      </c>
      <c r="H12" s="89">
        <v>25</v>
      </c>
    </row>
    <row r="15" spans="1:13" ht="60" x14ac:dyDescent="0.25">
      <c r="A15" s="102" t="s">
        <v>420</v>
      </c>
      <c r="B15" s="125" t="s">
        <v>3</v>
      </c>
      <c r="C15" s="126" t="s">
        <v>44</v>
      </c>
      <c r="D15" s="126" t="s">
        <v>41</v>
      </c>
      <c r="E15" s="126" t="s">
        <v>48</v>
      </c>
      <c r="F15" s="126" t="s">
        <v>45</v>
      </c>
      <c r="G15" s="126" t="s">
        <v>337</v>
      </c>
      <c r="H15" s="126" t="s">
        <v>37</v>
      </c>
    </row>
    <row r="16" spans="1:13" x14ac:dyDescent="0.25">
      <c r="B16" s="126" t="s">
        <v>7</v>
      </c>
      <c r="C16" s="127">
        <v>22.727272727272727</v>
      </c>
      <c r="D16" s="127">
        <v>27.272727272727273</v>
      </c>
      <c r="E16" s="127">
        <v>50</v>
      </c>
      <c r="F16" s="127">
        <v>4.5454545454545459</v>
      </c>
      <c r="G16" s="127">
        <v>27.272727272727273</v>
      </c>
      <c r="H16" s="127">
        <v>4.5454545454545459</v>
      </c>
    </row>
    <row r="17" spans="1:8" x14ac:dyDescent="0.25">
      <c r="B17" s="126"/>
      <c r="C17" s="126"/>
      <c r="D17" s="127"/>
      <c r="F17" s="127"/>
      <c r="G17" s="52"/>
    </row>
    <row r="18" spans="1:8" x14ac:dyDescent="0.25">
      <c r="B18" s="126"/>
      <c r="C18" s="126"/>
      <c r="D18" s="127"/>
      <c r="F18" s="127"/>
      <c r="G18" s="52"/>
    </row>
    <row r="19" spans="1:8" x14ac:dyDescent="0.25">
      <c r="A19" s="52" t="s">
        <v>558</v>
      </c>
      <c r="B19" s="125" t="s">
        <v>3</v>
      </c>
      <c r="C19" s="125" t="s">
        <v>9</v>
      </c>
      <c r="D19" s="125" t="s">
        <v>38</v>
      </c>
      <c r="E19" s="125" t="s">
        <v>44</v>
      </c>
      <c r="F19" s="125" t="s">
        <v>48</v>
      </c>
      <c r="G19" s="125" t="s">
        <v>41</v>
      </c>
      <c r="H19" s="125" t="s">
        <v>337</v>
      </c>
    </row>
    <row r="20" spans="1:8" x14ac:dyDescent="0.25">
      <c r="A20" s="52" t="s">
        <v>559</v>
      </c>
      <c r="B20" s="126" t="s">
        <v>7</v>
      </c>
      <c r="C20" s="127">
        <v>2</v>
      </c>
      <c r="D20" s="127">
        <v>62.5</v>
      </c>
      <c r="E20" s="127">
        <v>12.5</v>
      </c>
      <c r="F20" s="127">
        <v>12.5</v>
      </c>
      <c r="G20" s="127">
        <v>12.5</v>
      </c>
      <c r="H20" s="127">
        <v>12.5</v>
      </c>
    </row>
    <row r="21" spans="1:8" x14ac:dyDescent="0.25">
      <c r="B21" s="126" t="s">
        <v>7</v>
      </c>
      <c r="C21" s="127">
        <v>3</v>
      </c>
      <c r="D21" s="127">
        <v>20</v>
      </c>
      <c r="E21" s="127">
        <v>30</v>
      </c>
      <c r="F21" s="127">
        <v>60</v>
      </c>
      <c r="G21" s="127">
        <v>0</v>
      </c>
      <c r="H21" s="127">
        <v>20</v>
      </c>
    </row>
    <row r="22" spans="1:8" x14ac:dyDescent="0.25">
      <c r="B22" s="126"/>
      <c r="C22" s="127"/>
      <c r="F22" s="127"/>
    </row>
    <row r="23" spans="1:8" x14ac:dyDescent="0.25">
      <c r="B23" s="126"/>
      <c r="C23" s="127"/>
      <c r="F23" s="1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7"/>
  <sheetViews>
    <sheetView zoomScale="70" zoomScaleNormal="70" workbookViewId="0">
      <selection activeCell="I39" sqref="I39"/>
    </sheetView>
  </sheetViews>
  <sheetFormatPr defaultRowHeight="15" x14ac:dyDescent="0.25"/>
  <cols>
    <col min="16" max="16" width="9.140625" style="52"/>
    <col min="17" max="17" width="13.85546875" style="3" bestFit="1" customWidth="1"/>
    <col min="18" max="18" width="9.140625" style="3"/>
  </cols>
  <sheetData>
    <row r="1" spans="2:29" x14ac:dyDescent="0.25">
      <c r="B1" s="52" t="s">
        <v>360</v>
      </c>
      <c r="D1" s="93" t="s">
        <v>3</v>
      </c>
      <c r="E1" s="93" t="s">
        <v>9</v>
      </c>
      <c r="F1" s="93" t="s">
        <v>46</v>
      </c>
      <c r="G1" s="93" t="s">
        <v>66</v>
      </c>
      <c r="H1" s="93" t="s">
        <v>52</v>
      </c>
      <c r="I1" s="93" t="s">
        <v>53</v>
      </c>
      <c r="J1" s="93" t="s">
        <v>58</v>
      </c>
      <c r="K1" s="93" t="s">
        <v>54</v>
      </c>
      <c r="L1" s="93" t="s">
        <v>55</v>
      </c>
      <c r="M1" s="93" t="s">
        <v>56</v>
      </c>
      <c r="N1" s="93" t="s">
        <v>358</v>
      </c>
      <c r="O1" s="93" t="s">
        <v>57</v>
      </c>
      <c r="P1" s="93" t="s">
        <v>47</v>
      </c>
      <c r="Q1" s="93" t="s">
        <v>365</v>
      </c>
      <c r="R1" s="93" t="s">
        <v>59</v>
      </c>
      <c r="S1" s="93" t="s">
        <v>60</v>
      </c>
      <c r="T1" s="93" t="s">
        <v>65</v>
      </c>
      <c r="U1" s="93" t="s">
        <v>61</v>
      </c>
      <c r="V1" s="93" t="s">
        <v>62</v>
      </c>
      <c r="W1" s="93" t="s">
        <v>63</v>
      </c>
      <c r="X1" s="93" t="s">
        <v>359</v>
      </c>
      <c r="Y1" s="93" t="s">
        <v>64</v>
      </c>
      <c r="Z1" s="23"/>
      <c r="AA1" s="23"/>
      <c r="AB1" s="23"/>
    </row>
    <row r="2" spans="2:29" x14ac:dyDescent="0.25">
      <c r="D2" s="94" t="s">
        <v>91</v>
      </c>
      <c r="E2" s="95">
        <v>2</v>
      </c>
      <c r="F2" s="95">
        <v>20</v>
      </c>
      <c r="G2" s="95">
        <v>28.276251526251524</v>
      </c>
      <c r="H2" s="95">
        <v>47.559371184371187</v>
      </c>
      <c r="I2" s="95">
        <v>6.2973137973137971</v>
      </c>
      <c r="J2" s="95">
        <v>2.416666666666667</v>
      </c>
      <c r="K2" s="95">
        <v>0</v>
      </c>
      <c r="L2" s="95">
        <v>2.3571428571428572</v>
      </c>
      <c r="M2" s="95">
        <v>2.0138888888888888</v>
      </c>
      <c r="N2" s="95">
        <v>0.25</v>
      </c>
      <c r="O2" s="95">
        <v>10.829365079365079</v>
      </c>
      <c r="P2" s="95"/>
      <c r="Q2" s="95">
        <v>4.641030352243587</v>
      </c>
      <c r="R2" s="95">
        <v>5.0723254516104914</v>
      </c>
      <c r="S2" s="95">
        <v>4.1873078265111259</v>
      </c>
      <c r="T2" s="95">
        <v>1.1357108704624383</v>
      </c>
      <c r="U2" s="95">
        <v>0</v>
      </c>
      <c r="V2" s="95">
        <v>1.395385212974759</v>
      </c>
      <c r="W2" s="95">
        <v>1.1196446790287771</v>
      </c>
      <c r="X2" s="95">
        <v>0.25</v>
      </c>
      <c r="Y2" s="95">
        <v>2.8170291891306531</v>
      </c>
      <c r="Z2" s="25"/>
      <c r="AA2" s="25"/>
      <c r="AB2" s="33"/>
    </row>
    <row r="3" spans="2:29" x14ac:dyDescent="0.25">
      <c r="D3" s="94" t="s">
        <v>91</v>
      </c>
      <c r="E3" s="95">
        <v>3</v>
      </c>
      <c r="F3" s="95">
        <v>45</v>
      </c>
      <c r="G3" s="95">
        <v>13.400352733686065</v>
      </c>
      <c r="H3" s="95">
        <v>19.264550264550266</v>
      </c>
      <c r="I3" s="95">
        <v>6.2962962962962967</v>
      </c>
      <c r="J3" s="95">
        <v>35.650793650793652</v>
      </c>
      <c r="K3" s="95">
        <v>0.74074074074074081</v>
      </c>
      <c r="L3" s="95">
        <v>6.2962962962962958</v>
      </c>
      <c r="M3" s="95">
        <v>12.023809523809524</v>
      </c>
      <c r="N3" s="95">
        <v>6.3271604938271606</v>
      </c>
      <c r="O3" s="95">
        <v>0</v>
      </c>
      <c r="P3" s="95"/>
      <c r="Q3" s="95">
        <v>2.7752077663693102</v>
      </c>
      <c r="R3" s="95">
        <v>3.2510353711663762</v>
      </c>
      <c r="S3" s="95">
        <v>2.9629629629629624</v>
      </c>
      <c r="T3" s="95">
        <v>4.6579772542933267</v>
      </c>
      <c r="U3" s="95">
        <v>0.7407407407407407</v>
      </c>
      <c r="V3" s="95">
        <v>2.9152299919514606</v>
      </c>
      <c r="W3" s="95">
        <v>2.6903048552033444</v>
      </c>
      <c r="X3" s="95">
        <v>2.3596481387095549</v>
      </c>
      <c r="Y3" s="95">
        <v>0</v>
      </c>
      <c r="Z3" s="25"/>
      <c r="AA3" s="25"/>
      <c r="AB3" s="33"/>
      <c r="AC3" s="3"/>
    </row>
    <row r="4" spans="2:29" x14ac:dyDescent="0.25"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32"/>
      <c r="R4" s="32"/>
      <c r="S4" s="32"/>
      <c r="T4" s="32"/>
      <c r="U4" s="32"/>
      <c r="V4" s="32"/>
      <c r="W4" s="32"/>
      <c r="X4" s="32"/>
      <c r="Y4" s="32"/>
      <c r="Z4" s="25"/>
      <c r="AA4" s="25"/>
      <c r="AB4" s="33"/>
      <c r="AC4" s="3"/>
    </row>
    <row r="5" spans="2:29" x14ac:dyDescent="0.25"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32"/>
      <c r="R5" s="32"/>
      <c r="S5" s="32"/>
      <c r="T5" s="32"/>
      <c r="U5" s="32"/>
      <c r="V5" s="32"/>
      <c r="W5" s="32"/>
      <c r="X5" s="32"/>
      <c r="Y5" s="32"/>
      <c r="Z5" s="25"/>
      <c r="AA5" s="25"/>
      <c r="AB5" s="33"/>
      <c r="AC5" s="3"/>
    </row>
    <row r="7" spans="2:29" x14ac:dyDescent="0.25">
      <c r="B7" s="52" t="s">
        <v>375</v>
      </c>
      <c r="D7" s="93" t="s">
        <v>3</v>
      </c>
      <c r="E7" s="93" t="s">
        <v>9</v>
      </c>
      <c r="F7" s="93" t="s">
        <v>46</v>
      </c>
      <c r="G7" s="93" t="s">
        <v>66</v>
      </c>
      <c r="H7" s="93" t="s">
        <v>52</v>
      </c>
      <c r="I7" s="93" t="s">
        <v>53</v>
      </c>
      <c r="J7" s="93" t="s">
        <v>58</v>
      </c>
      <c r="K7" s="93" t="s">
        <v>56</v>
      </c>
      <c r="L7" s="93" t="s">
        <v>376</v>
      </c>
      <c r="M7" s="93" t="s">
        <v>47</v>
      </c>
      <c r="N7" s="93" t="s">
        <v>67</v>
      </c>
      <c r="O7" s="93" t="s">
        <v>59</v>
      </c>
      <c r="P7" s="93" t="s">
        <v>60</v>
      </c>
      <c r="Q7" s="93" t="s">
        <v>65</v>
      </c>
      <c r="R7" s="93" t="s">
        <v>63</v>
      </c>
      <c r="S7" s="93" t="s">
        <v>69</v>
      </c>
    </row>
    <row r="8" spans="2:29" x14ac:dyDescent="0.25">
      <c r="D8" s="94" t="s">
        <v>7</v>
      </c>
      <c r="E8" s="95">
        <v>2</v>
      </c>
      <c r="F8" s="95">
        <v>18</v>
      </c>
      <c r="G8" s="95">
        <v>13.333333333333334</v>
      </c>
      <c r="H8" s="95">
        <v>17.962962962962965</v>
      </c>
      <c r="I8" s="95">
        <v>41.851851851851848</v>
      </c>
      <c r="J8" s="95">
        <v>8.3333333333333339</v>
      </c>
      <c r="K8" s="95">
        <v>7.4074074074074083</v>
      </c>
      <c r="L8" s="95">
        <v>11.111111111111111</v>
      </c>
      <c r="M8" s="95"/>
      <c r="N8" s="95">
        <v>7.7543999738373293</v>
      </c>
      <c r="O8" s="95">
        <v>7.9629629629629637</v>
      </c>
      <c r="P8" s="95">
        <v>10.692174777311255</v>
      </c>
      <c r="Q8" s="95">
        <v>6.0633906259083243</v>
      </c>
      <c r="R8" s="95">
        <v>5.7517990337447005</v>
      </c>
      <c r="S8" s="95">
        <v>7.6221593396670588</v>
      </c>
    </row>
    <row r="9" spans="2:29" x14ac:dyDescent="0.25">
      <c r="O9" s="52"/>
      <c r="Q9" s="52"/>
      <c r="R9" s="52"/>
      <c r="S9" s="52"/>
      <c r="T9" s="52"/>
    </row>
    <row r="12" spans="2:29" x14ac:dyDescent="0.25">
      <c r="C12" s="98" t="s">
        <v>413</v>
      </c>
      <c r="D12" s="93" t="s">
        <v>3</v>
      </c>
      <c r="E12" s="93" t="s">
        <v>46</v>
      </c>
      <c r="F12" s="93" t="s">
        <v>66</v>
      </c>
      <c r="G12" s="93" t="s">
        <v>58</v>
      </c>
      <c r="H12" s="93" t="s">
        <v>55</v>
      </c>
      <c r="I12" s="93" t="s">
        <v>56</v>
      </c>
      <c r="J12" s="93" t="s">
        <v>358</v>
      </c>
      <c r="K12" s="93" t="s">
        <v>47</v>
      </c>
      <c r="L12" s="93" t="s">
        <v>67</v>
      </c>
      <c r="M12" s="93" t="s">
        <v>65</v>
      </c>
      <c r="N12" s="93" t="s">
        <v>62</v>
      </c>
      <c r="O12" s="93" t="s">
        <v>63</v>
      </c>
      <c r="P12" s="93" t="s">
        <v>359</v>
      </c>
      <c r="Q12" s="52"/>
      <c r="S12" s="3"/>
    </row>
    <row r="13" spans="2:29" x14ac:dyDescent="0.25">
      <c r="D13" s="94" t="s">
        <v>91</v>
      </c>
      <c r="E13" s="95">
        <v>8</v>
      </c>
      <c r="F13" s="95">
        <v>37.5</v>
      </c>
      <c r="G13" s="95">
        <v>6.25</v>
      </c>
      <c r="H13" s="95">
        <v>22.916666666666668</v>
      </c>
      <c r="I13" s="95">
        <v>16.666666666666668</v>
      </c>
      <c r="J13" s="95">
        <v>16.666666666666668</v>
      </c>
      <c r="K13" s="95"/>
      <c r="L13" s="95">
        <v>18.298126367784995</v>
      </c>
      <c r="M13" s="95">
        <v>6.25</v>
      </c>
      <c r="N13" s="95">
        <v>12.96266770260867</v>
      </c>
      <c r="O13" s="95">
        <v>12.598815766974239</v>
      </c>
      <c r="P13" s="95">
        <v>12.598815766974239</v>
      </c>
      <c r="Q13" s="52"/>
      <c r="S13" s="3"/>
    </row>
    <row r="14" spans="2:29" x14ac:dyDescent="0.25">
      <c r="M14" s="52"/>
      <c r="N14" s="52"/>
      <c r="O14" s="52"/>
    </row>
    <row r="16" spans="2:29" x14ac:dyDescent="0.25">
      <c r="C16" s="102" t="s">
        <v>420</v>
      </c>
      <c r="D16" s="125" t="s">
        <v>3</v>
      </c>
      <c r="E16" s="125" t="s">
        <v>46</v>
      </c>
      <c r="F16" s="125" t="s">
        <v>52</v>
      </c>
      <c r="G16" s="125" t="s">
        <v>58</v>
      </c>
      <c r="H16" s="125" t="s">
        <v>55</v>
      </c>
      <c r="I16" s="125" t="s">
        <v>56</v>
      </c>
      <c r="J16" s="125" t="s">
        <v>358</v>
      </c>
      <c r="K16" s="125" t="s">
        <v>57</v>
      </c>
      <c r="L16" s="128" t="s">
        <v>476</v>
      </c>
      <c r="M16" s="125" t="s">
        <v>59</v>
      </c>
      <c r="N16" s="125" t="s">
        <v>65</v>
      </c>
      <c r="O16" s="125" t="s">
        <v>62</v>
      </c>
      <c r="P16" s="125" t="s">
        <v>63</v>
      </c>
      <c r="Q16" s="125" t="s">
        <v>359</v>
      </c>
      <c r="R16" s="125" t="s">
        <v>64</v>
      </c>
    </row>
    <row r="17" spans="3:19" x14ac:dyDescent="0.25">
      <c r="D17" s="126" t="s">
        <v>7</v>
      </c>
      <c r="E17" s="127">
        <v>22</v>
      </c>
      <c r="F17" s="127">
        <v>15.151515151515154</v>
      </c>
      <c r="G17" s="127">
        <v>37.878787878787882</v>
      </c>
      <c r="H17" s="127">
        <v>2.2727272727272729</v>
      </c>
      <c r="I17" s="127">
        <v>20.454545454545453</v>
      </c>
      <c r="J17" s="127">
        <v>22.72727272727273</v>
      </c>
      <c r="K17" s="127">
        <v>1.5151515151515154</v>
      </c>
      <c r="L17" s="127"/>
      <c r="M17" s="127">
        <v>6.7517203292130823</v>
      </c>
      <c r="N17" s="127">
        <v>9.316583234338621</v>
      </c>
      <c r="O17" s="127">
        <v>2.2727272727272725</v>
      </c>
      <c r="P17" s="127">
        <v>7.9024093675100238</v>
      </c>
      <c r="Q17" s="127">
        <v>8.6028183230492647</v>
      </c>
      <c r="R17" s="127">
        <v>1.5151515151515151</v>
      </c>
    </row>
    <row r="18" spans="3:19" x14ac:dyDescent="0.25">
      <c r="N18" s="52"/>
      <c r="O18" s="52"/>
      <c r="Q18" s="52"/>
      <c r="R18" s="52"/>
    </row>
    <row r="19" spans="3:19" x14ac:dyDescent="0.25">
      <c r="C19" s="52" t="s">
        <v>558</v>
      </c>
      <c r="D19" s="132" t="s">
        <v>3</v>
      </c>
      <c r="E19" s="132" t="s">
        <v>9</v>
      </c>
      <c r="F19" s="132" t="s">
        <v>46</v>
      </c>
      <c r="G19" s="132" t="s">
        <v>66</v>
      </c>
      <c r="H19" s="132" t="s">
        <v>52</v>
      </c>
      <c r="I19" s="132" t="s">
        <v>58</v>
      </c>
      <c r="J19" s="132" t="s">
        <v>56</v>
      </c>
      <c r="K19" s="132" t="s">
        <v>358</v>
      </c>
      <c r="L19" s="93" t="s">
        <v>47</v>
      </c>
      <c r="M19" s="132" t="s">
        <v>67</v>
      </c>
      <c r="N19" s="132" t="s">
        <v>59</v>
      </c>
      <c r="O19" s="132" t="s">
        <v>65</v>
      </c>
      <c r="P19" s="132" t="s">
        <v>63</v>
      </c>
      <c r="Q19" s="132" t="s">
        <v>359</v>
      </c>
      <c r="S19" s="3"/>
    </row>
    <row r="20" spans="3:19" x14ac:dyDescent="0.25">
      <c r="C20" s="52" t="s">
        <v>559</v>
      </c>
      <c r="D20" s="133" t="s">
        <v>7</v>
      </c>
      <c r="E20" s="134">
        <v>2</v>
      </c>
      <c r="F20" s="134">
        <v>8</v>
      </c>
      <c r="G20" s="134">
        <v>56.25</v>
      </c>
      <c r="H20" s="134">
        <v>12.5</v>
      </c>
      <c r="I20" s="134">
        <v>6.25</v>
      </c>
      <c r="J20" s="134">
        <v>12.5</v>
      </c>
      <c r="K20" s="134">
        <v>12.5</v>
      </c>
      <c r="L20" s="134"/>
      <c r="M20" s="134">
        <v>17.519122205668378</v>
      </c>
      <c r="N20" s="134">
        <v>12.5</v>
      </c>
      <c r="O20" s="134">
        <v>6.25</v>
      </c>
      <c r="P20" s="134">
        <v>12.5</v>
      </c>
      <c r="Q20" s="134">
        <v>12.5</v>
      </c>
      <c r="S20" s="3"/>
    </row>
    <row r="21" spans="3:19" x14ac:dyDescent="0.25">
      <c r="D21" s="133" t="s">
        <v>7</v>
      </c>
      <c r="E21" s="134">
        <v>3</v>
      </c>
      <c r="F21" s="134">
        <v>10</v>
      </c>
      <c r="G21" s="134">
        <v>9.1666666666666679</v>
      </c>
      <c r="H21" s="134">
        <v>25</v>
      </c>
      <c r="I21" s="134">
        <v>52.5</v>
      </c>
      <c r="J21" s="134">
        <v>0</v>
      </c>
      <c r="K21" s="134">
        <v>13.333333333333334</v>
      </c>
      <c r="L21" s="134"/>
      <c r="M21" s="134">
        <v>6.8549792662517035</v>
      </c>
      <c r="N21" s="134">
        <v>13.437096247164249</v>
      </c>
      <c r="O21" s="134">
        <v>15.115297622680878</v>
      </c>
      <c r="P21" s="134">
        <v>0</v>
      </c>
      <c r="Q21" s="134">
        <v>10.18350154434631</v>
      </c>
      <c r="S21" s="3"/>
    </row>
    <row r="22" spans="3:19" x14ac:dyDescent="0.25">
      <c r="N22" s="52"/>
      <c r="O22" s="52"/>
      <c r="Q22" s="52"/>
    </row>
    <row r="23" spans="3:19" x14ac:dyDescent="0.25">
      <c r="N23" s="52"/>
      <c r="O23" s="52"/>
      <c r="Q23" s="52"/>
    </row>
    <row r="24" spans="3:19" x14ac:dyDescent="0.25">
      <c r="P24"/>
      <c r="Q24"/>
      <c r="R24"/>
    </row>
    <row r="25" spans="3:19" x14ac:dyDescent="0.25">
      <c r="H25" s="52"/>
      <c r="I25" s="3"/>
      <c r="J25" s="3"/>
      <c r="P25"/>
      <c r="Q25"/>
      <c r="R25"/>
    </row>
    <row r="26" spans="3:19" x14ac:dyDescent="0.25">
      <c r="H26" s="52"/>
      <c r="I26" s="3"/>
      <c r="J26" s="3"/>
      <c r="P26"/>
      <c r="Q26"/>
      <c r="R26"/>
    </row>
    <row r="27" spans="3:19" x14ac:dyDescent="0.25">
      <c r="H27" s="52"/>
      <c r="I27" s="3"/>
      <c r="J27" s="3"/>
      <c r="P27"/>
      <c r="Q27"/>
      <c r="R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metadata</vt:lpstr>
      <vt:lpstr>emptystomachs</vt:lpstr>
      <vt:lpstr>fish raw data</vt:lpstr>
      <vt:lpstr>Diet raw data</vt:lpstr>
      <vt:lpstr>ave summary data</vt:lpstr>
      <vt:lpstr>ave %W</vt:lpstr>
      <vt:lpstr>%FO</vt:lpstr>
      <vt:lpstr>ave %N</vt:lpstr>
    </vt:vector>
  </TitlesOfParts>
  <Company>California Department of Fish and Wildlife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2017-05-09T15:38:03Z</cp:lastPrinted>
  <dcterms:created xsi:type="dcterms:W3CDTF">2017-03-20T16:23:08Z</dcterms:created>
  <dcterms:modified xsi:type="dcterms:W3CDTF">2017-06-05T16:03:38Z</dcterms:modified>
</cp:coreProperties>
</file>