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605" tabRatio="921" activeTab="9"/>
  </bookViews>
  <sheets>
    <sheet name="Read Me" sheetId="3" r:id="rId1"/>
    <sheet name="Construction Master (Alt 1)" sheetId="4" r:id="rId2"/>
    <sheet name="Equipment Ref" sheetId="17" r:id="rId3"/>
    <sheet name="Soil Export Alt1" sheetId="23" r:id="rId4"/>
    <sheet name="Soil Export Alt2" sheetId="24" r:id="rId5"/>
    <sheet name="Soil Export Alt3" sheetId="25" state="hidden" r:id="rId6"/>
    <sheet name="Soil Export Alt3a" sheetId="7" r:id="rId7"/>
    <sheet name="Alt2" sheetId="21" r:id="rId8"/>
    <sheet name="Alt3" sheetId="22" r:id="rId9"/>
    <sheet name="Alt 4" sheetId="20" r:id="rId10"/>
    <sheet name="Well Construction" sheetId="8" state="hidden" r:id="rId11"/>
    <sheet name="Alt 1 Notes" sheetId="1" state="hidden" r:id="rId12"/>
    <sheet name="Alt 1 Features" sheetId="11" state="hidden" r:id="rId13"/>
  </sheets>
  <calcPr calcId="145621"/>
</workbook>
</file>

<file path=xl/calcChain.xml><?xml version="1.0" encoding="utf-8"?>
<calcChain xmlns="http://schemas.openxmlformats.org/spreadsheetml/2006/main">
  <c r="B9" i="11" l="1"/>
</calcChain>
</file>

<file path=xl/comments1.xml><?xml version="1.0" encoding="utf-8"?>
<comments xmlns="http://schemas.openxmlformats.org/spreadsheetml/2006/main">
  <authors>
    <author>Nick Garrity</author>
  </authors>
  <commentList>
    <comment ref="D27" authorId="0">
      <text>
        <r>
          <rPr>
            <b/>
            <sz val="9"/>
            <color indexed="81"/>
            <rFont val="Tahoma"/>
            <charset val="1"/>
          </rPr>
          <t>Nick Garrity:</t>
        </r>
        <r>
          <rPr>
            <sz val="9"/>
            <color indexed="81"/>
            <rFont val="Tahoma"/>
            <charset val="1"/>
          </rPr>
          <t xml:space="preserve">
344,500+92,500=437,000</t>
        </r>
      </text>
    </comment>
    <comment ref="D43" authorId="0">
      <text>
        <r>
          <rPr>
            <b/>
            <sz val="9"/>
            <color indexed="81"/>
            <rFont val="Tahoma"/>
            <charset val="1"/>
          </rPr>
          <t>Nick Garrity:</t>
        </r>
        <r>
          <rPr>
            <sz val="9"/>
            <color indexed="81"/>
            <rFont val="Tahoma"/>
            <charset val="1"/>
          </rPr>
          <t xml:space="preserve">
156,100+113,000</t>
        </r>
      </text>
    </comment>
    <comment ref="D44" authorId="0">
      <text>
        <r>
          <rPr>
            <b/>
            <sz val="9"/>
            <color indexed="81"/>
            <rFont val="Tahoma"/>
            <charset val="1"/>
          </rPr>
          <t>Nick Garrity:</t>
        </r>
        <r>
          <rPr>
            <sz val="9"/>
            <color indexed="81"/>
            <rFont val="Tahoma"/>
            <charset val="1"/>
          </rPr>
          <t xml:space="preserve">
Please provide backup for this quantity - not sure where it comes from and if it double conts 19a.</t>
        </r>
      </text>
    </comment>
  </commentList>
</comments>
</file>

<file path=xl/comments2.xml><?xml version="1.0" encoding="utf-8"?>
<comments xmlns="http://schemas.openxmlformats.org/spreadsheetml/2006/main">
  <authors>
    <author>Nick Garrity</author>
  </authors>
  <commentList>
    <comment ref="D40" authorId="0">
      <text>
        <r>
          <rPr>
            <b/>
            <sz val="9"/>
            <color indexed="81"/>
            <rFont val="Tahoma"/>
            <family val="2"/>
          </rPr>
          <t>Nick Garrity:</t>
        </r>
        <r>
          <rPr>
            <sz val="9"/>
            <color indexed="81"/>
            <rFont val="Tahoma"/>
            <family val="2"/>
          </rPr>
          <t xml:space="preserve">
173,00 + 92,500</t>
        </r>
      </text>
    </comment>
    <comment ref="D57" authorId="0">
      <text>
        <r>
          <rPr>
            <b/>
            <sz val="9"/>
            <color indexed="81"/>
            <rFont val="Tahoma"/>
            <family val="2"/>
          </rPr>
          <t>Nick Garrity: Please provide backup for this quantity</t>
        </r>
      </text>
    </comment>
  </commentList>
</comments>
</file>

<file path=xl/sharedStrings.xml><?xml version="1.0" encoding="utf-8"?>
<sst xmlns="http://schemas.openxmlformats.org/spreadsheetml/2006/main" count="1455" uniqueCount="557">
  <si>
    <t>Realigned Ballona Creek Channel</t>
  </si>
  <si>
    <t>Relocated gas wells</t>
  </si>
  <si>
    <t>New levees</t>
  </si>
  <si>
    <t>Improved habitat</t>
  </si>
  <si>
    <t>New water control features (tide gates and culverts)</t>
  </si>
  <si>
    <t>Urban Ecology Center (Area C South)</t>
  </si>
  <si>
    <t xml:space="preserve">46,000 square feet (33,000 square feet footprint); 50 staff per day; Platinum certification (green roof, zero net energy with solar PV, solar thermal, biogas fuel cell, efficient HVAC, lighting,  building envelope, passive heating/cooling, high-efficiency and low-flow fixtures, gray water treatment system, rainwater harvesting. </t>
  </si>
  <si>
    <t>Reconfigured ball fields (Area C South)</t>
  </si>
  <si>
    <t xml:space="preserve">Four fields (one 90-foot and three 60-foot) turf; reconstruction of existing concession stand </t>
  </si>
  <si>
    <t>Parking</t>
  </si>
  <si>
    <t>Trails</t>
  </si>
  <si>
    <t>Bike Access</t>
  </si>
  <si>
    <t xml:space="preserve">100 foot detour loop of concrete or asphalt </t>
  </si>
  <si>
    <t>Native landscape</t>
  </si>
  <si>
    <t>Riparian woodland created</t>
  </si>
  <si>
    <t>Site Parking</t>
  </si>
  <si>
    <t>Area C South parking at Ecology Center; Construction of new three-level garage on existing DBH lot in Area A; Paving of existing dirt lot in Area B West.</t>
  </si>
  <si>
    <t xml:space="preserve">19,000 feet of trail in Areas A and B (bike path is paved; ped path is granite) </t>
  </si>
  <si>
    <t>2,000 feet</t>
  </si>
  <si>
    <t>Bridges</t>
  </si>
  <si>
    <t xml:space="preserve">Abandoned or relocated to "Property 1" </t>
  </si>
  <si>
    <t xml:space="preserve">4,800 feet of decomposed granite, gravel, concrete, or asphalt </t>
  </si>
  <si>
    <t>Pedestrian and Bicycle Network</t>
  </si>
  <si>
    <t>Pedestrian and Bike Trails</t>
  </si>
  <si>
    <t>Pedestrian Only Trails</t>
  </si>
  <si>
    <t>10,000 feet of trail (granite)</t>
  </si>
  <si>
    <t>Pedestrian Boardwalk</t>
  </si>
  <si>
    <t xml:space="preserve">New bridge over Ballona Creek (25 feet wide); New bridge over Lincoln Boulevard </t>
  </si>
  <si>
    <t>250 feet wide and 2-8 feet deep</t>
  </si>
  <si>
    <t>Relevant PD Detail</t>
  </si>
  <si>
    <t>Movement of excess fill</t>
  </si>
  <si>
    <t>Area A</t>
  </si>
  <si>
    <t>Area B</t>
  </si>
  <si>
    <t>Area B West</t>
  </si>
  <si>
    <t>Area C</t>
  </si>
  <si>
    <t>139 acres</t>
  </si>
  <si>
    <t>338 acres</t>
  </si>
  <si>
    <t>66 acres</t>
  </si>
  <si>
    <t>Undeveloped with the exception of the ball fields and minor supporting structures</t>
  </si>
  <si>
    <t>Property 1</t>
  </si>
  <si>
    <t>8141 Gulana Avenue</t>
  </si>
  <si>
    <t>Property 2</t>
  </si>
  <si>
    <t xml:space="preserve">Existing parking lot </t>
  </si>
  <si>
    <t>Existing dirt (100'X150') lot will be replaced with three smaller parking areas. Another lot (covered with solar PV) would be provided at the Ecology Center.  Porous pavement would be used.</t>
  </si>
  <si>
    <t>Undeveloped, four SoCal gas mointoring wells, two paved parking lots (240 stall BH and 60 stall local sheriff)</t>
  </si>
  <si>
    <t>Remnant unfilled wetlands with abandoned agricultural lands; SoCal gas well; unpaved (100x150' parking lot)</t>
  </si>
  <si>
    <t>Boat storage and parking</t>
  </si>
  <si>
    <t>13 active SoCal gas wells and four abondoned wells</t>
  </si>
  <si>
    <t>Project Feature</t>
  </si>
  <si>
    <t>Title</t>
  </si>
  <si>
    <t>Clear and Grub Area "C" South</t>
  </si>
  <si>
    <t>C</t>
  </si>
  <si>
    <t>Area "C" South Grading</t>
  </si>
  <si>
    <t>Area "B" Southeast Gas Lines</t>
  </si>
  <si>
    <t>B</t>
  </si>
  <si>
    <t>Area "B" Temporary Storm Drain</t>
  </si>
  <si>
    <t>Area "B" South Enhancement</t>
  </si>
  <si>
    <t>6A</t>
  </si>
  <si>
    <t>Area "A' Gas Line Removal</t>
  </si>
  <si>
    <t>A</t>
  </si>
  <si>
    <t>6B</t>
  </si>
  <si>
    <t>Area "A" Gas Line Removal &amp; Well Abandonment</t>
  </si>
  <si>
    <t>Pedestrian/Bike Bridge</t>
  </si>
  <si>
    <t>A &amp; B</t>
  </si>
  <si>
    <t>Lincoln Bridge</t>
  </si>
  <si>
    <t>A &amp; C</t>
  </si>
  <si>
    <t>Clear and Grub Area "A"</t>
  </si>
  <si>
    <t>Excavate Area "A"</t>
  </si>
  <si>
    <t>11A</t>
  </si>
  <si>
    <t>Area "A' Construct North Levee</t>
  </si>
  <si>
    <t>11B</t>
  </si>
  <si>
    <t>12A</t>
  </si>
  <si>
    <t>Area "B" North Gas Line Relocation &amp; Well Abandonment</t>
  </si>
  <si>
    <t>12B</t>
  </si>
  <si>
    <t>Area "B" North Clear &amp; Grub</t>
  </si>
  <si>
    <t>Area "B" North Over-Excavate and Stockpile</t>
  </si>
  <si>
    <t>Construct Area "B" Levee</t>
  </si>
  <si>
    <t>Clear and Grub Area "B" East</t>
  </si>
  <si>
    <t>Area "B" East Grading</t>
  </si>
  <si>
    <t>Clear &amp; Grub Area "C" North</t>
  </si>
  <si>
    <t>Area "A" Grading and Export to Area "C" North</t>
  </si>
  <si>
    <t>Finish Grading for Uplands Area "C" North</t>
  </si>
  <si>
    <t>Bike Path, Pedestrian Walkway and Amenities</t>
  </si>
  <si>
    <t>Area "B" Box Culverts</t>
  </si>
  <si>
    <t>Area "A" and Area "B" North Excavate and Breach Existing Levees</t>
  </si>
  <si>
    <t>Area "A" and Area "B" North Block and Fill Existing Levees</t>
  </si>
  <si>
    <t>Area "A" and Area "B" North Remove Existing Levees</t>
  </si>
  <si>
    <t>Area "B" West Fire Access Road</t>
  </si>
  <si>
    <t>Area "B" West Grading</t>
  </si>
  <si>
    <t>Extension of Bike Path along South Levee to Playa Del Rey</t>
  </si>
  <si>
    <t>Area "B" West Excavate and Breach Existing Levees</t>
  </si>
  <si>
    <t>Area "B" West Remove Existing Levees</t>
  </si>
  <si>
    <t>Export from Area "B" West to Area "B" East</t>
  </si>
  <si>
    <t>Finish Grading For Uplands</t>
  </si>
  <si>
    <t>Sequence</t>
  </si>
  <si>
    <t>Area</t>
  </si>
  <si>
    <t>A, B, C</t>
  </si>
  <si>
    <t>Actions</t>
  </si>
  <si>
    <t>Sources: Appendix F - Construction Sequencing.pdf; Appendix_3F.pdf</t>
  </si>
  <si>
    <t>Off-Shore Disposal</t>
  </si>
  <si>
    <t>Soil transported to temporary local staging areas along Ballona Creek (truck)</t>
  </si>
  <si>
    <t>Soil loaded on barge (crane)</t>
  </si>
  <si>
    <t>Port of Los Angeles (barge)</t>
  </si>
  <si>
    <t>Port of Los Angeles (truck)</t>
  </si>
  <si>
    <t>Landfill</t>
  </si>
  <si>
    <t>Source: Appendix_3H.pdf</t>
  </si>
  <si>
    <t>Days</t>
  </si>
  <si>
    <t>Hours</t>
  </si>
  <si>
    <t>Equipment</t>
  </si>
  <si>
    <t>Two inches of compacted ¾-inch base rock will be used to create a work pad 120 feet x 170 feet centered at the wellhead</t>
  </si>
  <si>
    <t>Two inches of compacted ¾-inch base rock will be used to bring the access roads to the wells to 12 feet in width on the straightaways and 20 feet in width at the corner of the turns</t>
  </si>
  <si>
    <t>Well Abandonment (WA)</t>
  </si>
  <si>
    <t>Mobile Production Rig</t>
  </si>
  <si>
    <t>Mobile Rig Pump</t>
  </si>
  <si>
    <t>Rig Equipment Truck</t>
  </si>
  <si>
    <t>Portable Generator</t>
  </si>
  <si>
    <t>Service Truck</t>
  </si>
  <si>
    <t>Cement Pump Truck</t>
  </si>
  <si>
    <t>Bulk Cement Truck</t>
  </si>
  <si>
    <t>Wireline Logging Trucks</t>
  </si>
  <si>
    <t>120 bbl or 80 bbl Vacuum Truck</t>
  </si>
  <si>
    <t>Service Pickup Trucks</t>
  </si>
  <si>
    <t>Delivery Truck (Tractor/Flatbed Trailer)</t>
  </si>
  <si>
    <t>Stinger Truck with flatbed trailer</t>
  </si>
  <si>
    <t>Drilling New Well (DNW)</t>
  </si>
  <si>
    <t>Drilling Rig</t>
  </si>
  <si>
    <t>Skid Mounted Rig Pumps</t>
  </si>
  <si>
    <t>600 bbl Mud Pit with shakers</t>
  </si>
  <si>
    <t>Diesel (or NatGas powered) Electric Generators</t>
  </si>
  <si>
    <t>Accumulator Unit</t>
  </si>
  <si>
    <t>Top Drive Power Unit</t>
  </si>
  <si>
    <t>Portable Generators</t>
  </si>
  <si>
    <t>Forklift</t>
  </si>
  <si>
    <t>90 or 150 ton Cranes</t>
  </si>
  <si>
    <t>30-50</t>
  </si>
  <si>
    <t>Flat Bed Trailers and Trucks</t>
  </si>
  <si>
    <t>Backhoe</t>
  </si>
  <si>
    <t>per well (max) [min is 35]</t>
  </si>
  <si>
    <t>per day</t>
  </si>
  <si>
    <t>per well (max) [min is 33]</t>
  </si>
  <si>
    <t>per well</t>
  </si>
  <si>
    <t>New Well Completion Operations (NWCO)</t>
  </si>
  <si>
    <t>per well (max) [min is 7]</t>
  </si>
  <si>
    <t>Wireline Trucks</t>
  </si>
  <si>
    <t>per well (2 months)</t>
  </si>
  <si>
    <t>Truck</t>
  </si>
  <si>
    <t>Pipeline Relocation</t>
  </si>
  <si>
    <t>Well Site Preparation (SP)</t>
  </si>
  <si>
    <t>Side boom tractors</t>
  </si>
  <si>
    <t>Large 60 ton crane</t>
  </si>
  <si>
    <t>Rubber tire backhoe</t>
  </si>
  <si>
    <t>Excavators</t>
  </si>
  <si>
    <t>Boom truck crane</t>
  </si>
  <si>
    <t>Welding trucks</t>
  </si>
  <si>
    <t>Pickup trucks</t>
  </si>
  <si>
    <t>Gasoline powered air compressors operating &lt; than 50 HP</t>
  </si>
  <si>
    <t>Gasoline powered hydrostatic pump</t>
  </si>
  <si>
    <t>Gasoline powered light plants</t>
  </si>
  <si>
    <t>Gasoline powered traffic control arrow boards</t>
  </si>
  <si>
    <t>Source: Appendix_3K.pdf</t>
  </si>
  <si>
    <t>Investigate and Remediate Abandoned Wells (IRAW)</t>
  </si>
  <si>
    <t xml:space="preserve">Area A </t>
  </si>
  <si>
    <t>-</t>
  </si>
  <si>
    <t>Walking</t>
  </si>
  <si>
    <t>C South</t>
  </si>
  <si>
    <t>Bike Loop</t>
  </si>
  <si>
    <t xml:space="preserve">Decomposed granite, boardwalk, permeable concrete or asphalt </t>
  </si>
  <si>
    <t xml:space="preserve">Permeable concrete or asphalt </t>
  </si>
  <si>
    <t>LF</t>
  </si>
  <si>
    <t>Parking Lot</t>
  </si>
  <si>
    <t>spaces</t>
  </si>
  <si>
    <t>Parking Structure</t>
  </si>
  <si>
    <t>Concrete</t>
  </si>
  <si>
    <t>Porous pavement (replaces existing gravel lot)</t>
  </si>
  <si>
    <t>Porous pavement (replaces existing gravel lot near ball fields)</t>
  </si>
  <si>
    <t>Walking + Biking</t>
  </si>
  <si>
    <t>Area A + B</t>
  </si>
  <si>
    <t>Bike paved with permeable concrete or asphalt; walking side decomposed granite</t>
  </si>
  <si>
    <t xml:space="preserve">Decomposed granite  </t>
  </si>
  <si>
    <t>Wood</t>
  </si>
  <si>
    <t>Area C North + A</t>
  </si>
  <si>
    <t>bridges</t>
  </si>
  <si>
    <t>Source: Project Description</t>
  </si>
  <si>
    <t>Boardwalks</t>
  </si>
  <si>
    <t>Y</t>
  </si>
  <si>
    <t>N</t>
  </si>
  <si>
    <t>A and Property 1</t>
  </si>
  <si>
    <t>B and Property 1</t>
  </si>
  <si>
    <t>Working Days</t>
  </si>
  <si>
    <t>Overlap</t>
  </si>
  <si>
    <t>1a. Remove vegetation from Area C South</t>
  </si>
  <si>
    <t>1b. Demolish baseball fields</t>
  </si>
  <si>
    <t>1c. Demolish structures</t>
  </si>
  <si>
    <t>1d. Remove trash</t>
  </si>
  <si>
    <t>2a. Grade Area C South</t>
  </si>
  <si>
    <t>2b. Construct Ecology Center and new ball fields</t>
  </si>
  <si>
    <t>3a. Remove and relocated existing gas line</t>
  </si>
  <si>
    <t>4a. Install temporary flexible storm drain pipe</t>
  </si>
  <si>
    <t>5a. Create swale</t>
  </si>
  <si>
    <t>6Aa. Remove existing inactive gas line</t>
  </si>
  <si>
    <t>6Ab. Cut and cap gas line at Fiji Way</t>
  </si>
  <si>
    <t>6Ba. Remove existing inactive gas line</t>
  </si>
  <si>
    <t>6Bb. Cut and cap gas line at Fiji Way</t>
  </si>
  <si>
    <t>6Bc. Drill new well at SoCal Gas Plant to replace Del Ray 17</t>
  </si>
  <si>
    <t>6Bd. Drill new well at SoCal Gas Plant to replace Del Ray 19</t>
  </si>
  <si>
    <t>6Be. Abandon and plug Del Ray 13, 14, 15, 17, and 19</t>
  </si>
  <si>
    <t>6Bf. Remove existing gas lines serving removed wells</t>
  </si>
  <si>
    <t>7a. Connect re-routed trail to existing trail</t>
  </si>
  <si>
    <t>7b. Construct new pedestrian/bike bridge over Ballona Creek</t>
  </si>
  <si>
    <t>7c. Reroute Ballona Creek Bike Trail under Culver Blvd Bridge</t>
  </si>
  <si>
    <t>8a. Build Lincoln Bridge next to Culver Bridge to connect Area A to Area C North</t>
  </si>
  <si>
    <t>9a. Remove vegetation from Area A</t>
  </si>
  <si>
    <t>9b. Remove trash</t>
  </si>
  <si>
    <t>9c. Stockpile</t>
  </si>
  <si>
    <t>10a. Remove 36" concrete pipe near center of Area A</t>
  </si>
  <si>
    <t>10b. Excavate old fill from Area A</t>
  </si>
  <si>
    <t>10c. Dig below (over excavate) future levees</t>
  </si>
  <si>
    <t>11Aa. Grade and construct new levee around Area A</t>
  </si>
  <si>
    <t>11Ab. Protect Del Ray 13, 14, 15, 17, and 19</t>
  </si>
  <si>
    <t xml:space="preserve">11Ba. Grade and construct new levee around Area A  </t>
  </si>
  <si>
    <t>12Aa. Drill new well at SoCal Gas Plant to replace Del Ray 12</t>
  </si>
  <si>
    <t>12Ab. Abandon and plug Del Ray 12, Vindor 3</t>
  </si>
  <si>
    <t xml:space="preserve">12Ac. Remove existing pipelines </t>
  </si>
  <si>
    <t>12Ba. Drill new well at SoCal Gas Plant to replace Del Ray 12</t>
  </si>
  <si>
    <t>12Bb. Abandon and plug Vindor 1, 2, 3 and Del Ray 4, 5, 9, 12</t>
  </si>
  <si>
    <t xml:space="preserve">12Bc. Remove existing pipelines </t>
  </si>
  <si>
    <t>13a. Remove vegetation from Area B North and Area B West</t>
  </si>
  <si>
    <t xml:space="preserve">13b. Remove trash  </t>
  </si>
  <si>
    <t>14a. Excavate Area B North and perimeter of Area B West</t>
  </si>
  <si>
    <t>14b. Dig below (over excavate) future levees</t>
  </si>
  <si>
    <t>15a. Construct Area B levees</t>
  </si>
  <si>
    <t>16a. Remove vegetation in Area B East</t>
  </si>
  <si>
    <t>16b. Stockpile and prepare for fill</t>
  </si>
  <si>
    <t>17a. Grade Area B east and prepare for fill</t>
  </si>
  <si>
    <t>18a. Clear vegetation from Area C North</t>
  </si>
  <si>
    <t>18b. Re-align and improve Marina ditch</t>
  </si>
  <si>
    <t>19a. Excavate Area A</t>
  </si>
  <si>
    <t>20a. Finish grading Area C North</t>
  </si>
  <si>
    <t>20b. Re-establish upland vegetation</t>
  </si>
  <si>
    <t>21a. Construct bike and ped trails on levees</t>
  </si>
  <si>
    <t>22a. Install box culverts under Culver and Jefferson Blvd</t>
  </si>
  <si>
    <t>22b. Remove existing pipes and outlets</t>
  </si>
  <si>
    <t>22c. Construct new outlet</t>
  </si>
  <si>
    <t>23a. Excavate Ballona Creek Channel in Areas A and B North</t>
  </si>
  <si>
    <t>24a. Install temporary pipe</t>
  </si>
  <si>
    <t xml:space="preserve">24b. Temporary block then fill existing Ballona Creek </t>
  </si>
  <si>
    <t xml:space="preserve">25a. Remove old Ballona Creek levee </t>
  </si>
  <si>
    <t>27a. Remove vegetation in Area B West</t>
  </si>
  <si>
    <t>27b. Grade Area B West</t>
  </si>
  <si>
    <t>28a. Construct bike and ped trails on levee in Areas B West and North</t>
  </si>
  <si>
    <t>29a. Breech existing levee in Area B West</t>
  </si>
  <si>
    <t>30a. Remove existing levee in Area B West</t>
  </si>
  <si>
    <t>30b. Remove interim levee between Area B West and Area B North</t>
  </si>
  <si>
    <t>31a. Move extra soil from Area B West to Area B East</t>
  </si>
  <si>
    <t>32a. Finish grading Area B East</t>
  </si>
  <si>
    <t>32b. Re-establish upland vegetation</t>
  </si>
  <si>
    <t>Start Date</t>
  </si>
  <si>
    <t>Trips per day</t>
  </si>
  <si>
    <t>Miles per trip</t>
  </si>
  <si>
    <t>Haul Trucks</t>
  </si>
  <si>
    <t>Total Trips</t>
  </si>
  <si>
    <t>Acres Paved</t>
  </si>
  <si>
    <t>Acres Graded</t>
  </si>
  <si>
    <t>SF Demolished</t>
  </si>
  <si>
    <t>19b. Export fill to Area C North and offsite</t>
  </si>
  <si>
    <t>Equipment Type</t>
  </si>
  <si>
    <t>Number per day</t>
  </si>
  <si>
    <t>Hours per day</t>
  </si>
  <si>
    <t>Employees per day</t>
  </si>
  <si>
    <t>Equipment Reference</t>
  </si>
  <si>
    <t>Reference #</t>
  </si>
  <si>
    <t>Action(s)</t>
  </si>
  <si>
    <t>Restoration Schedule: 2017-2035</t>
  </si>
  <si>
    <t>Crane</t>
  </si>
  <si>
    <t>Generator Set</t>
  </si>
  <si>
    <t>Tractors/Loaders/Backhoe</t>
  </si>
  <si>
    <t>Welder</t>
  </si>
  <si>
    <t>NEW</t>
  </si>
  <si>
    <t>Invasive species removal and volunteer-based restoration</t>
  </si>
  <si>
    <t xml:space="preserve">Same as Alt 1? </t>
  </si>
  <si>
    <t>N (ICF will assume no heavy-equipment or trucks.  Emissions will be generated by volunteer trips to the site).</t>
  </si>
  <si>
    <t>Option</t>
  </si>
  <si>
    <t>Description</t>
  </si>
  <si>
    <t>Number</t>
  </si>
  <si>
    <t>Trips/tug</t>
  </si>
  <si>
    <t>Trips/day</t>
  </si>
  <si>
    <t>Miles/trip</t>
  </si>
  <si>
    <t>Hours/trip</t>
  </si>
  <si>
    <t>Tugs (to pull barges)</t>
  </si>
  <si>
    <t xml:space="preserve">Soil trucked to facilities in Los Angeles County, Orange County, Riverside County, and Ventura County </t>
  </si>
  <si>
    <t>30.7-245</t>
  </si>
  <si>
    <t xml:space="preserve">Overview </t>
  </si>
  <si>
    <t>The purpose of this workbook is to identify assumptions for construction of the Ballona Wetlands Project.  The assumptions will be used to support the air quality, greenhouse gas, and transportation analyses.  The workbook includes three primary tabs, which are denoted in dark blue.  The light blue tabs summarize the construction sequences for Alternatives 1a through 6.</t>
  </si>
  <si>
    <t xml:space="preserve">Instructions for Review </t>
  </si>
  <si>
    <t>The dark blue tabs should be reviewed in detail and used to provide the construction assumptions.  Below is a brief description of each tab.</t>
  </si>
  <si>
    <t>The light blue tabs identify the construction sequences for Alternatives 1a through 6.  Differences relative to Alternative 1 are identified in Column E.  Construction assumptions developed for Alternative 1 will be used to evaluate sequences that are the same as Alternative 1 (unless otherwise instructed).  Please confirm this approach and/or provide alternative assumptions, as appropriate.</t>
  </si>
  <si>
    <t xml:space="preserve">Next Steps </t>
  </si>
  <si>
    <t xml:space="preserve">ICF requests Psomas review and provide the requested construction data, as available.  ICF can participate in a conference call with Psomas to discuss the information further.  Assumptions specific to employee vehicle trips and haul truck trips will be coordinated with Raju Associates to ensure consistency between the air quality and transportation analyses.   </t>
  </si>
  <si>
    <r>
      <rPr>
        <b/>
        <sz val="10"/>
        <color theme="1"/>
        <rFont val="Calibri"/>
        <family val="2"/>
        <scheme val="minor"/>
      </rPr>
      <t>1)</t>
    </r>
    <r>
      <rPr>
        <sz val="10"/>
        <color theme="1"/>
        <rFont val="Calibri"/>
        <family val="2"/>
        <scheme val="minor"/>
      </rPr>
      <t> </t>
    </r>
    <r>
      <rPr>
        <b/>
        <sz val="10"/>
        <color theme="1"/>
        <rFont val="Calibri"/>
        <family val="2"/>
        <scheme val="minor"/>
      </rPr>
      <t>Construction Master (Alt 1)</t>
    </r>
    <r>
      <rPr>
        <sz val="10"/>
        <color theme="1"/>
        <rFont val="Calibri"/>
        <family val="2"/>
        <scheme val="minor"/>
      </rPr>
      <t xml:space="preserve">:  This tab summarizes the construction sequence for Alternative 1 (columns A through D) and identifies the requested construction data (columns E through O).  Information on construction activities was obtained from Appendix 3F.  Specific instructions for each requested data are provided in drop down boxes, which can be viewed by clicking the column title (e.g., click “start date” to reveal instructions for completing column E).  The data entry fields are blank for all sequences except Sequence 2b, </t>
    </r>
    <r>
      <rPr>
        <i/>
        <sz val="10"/>
        <color theme="1"/>
        <rFont val="Calibri"/>
        <family val="2"/>
        <scheme val="minor"/>
      </rPr>
      <t>Construct Ecology Center and new ball fields</t>
    </r>
    <r>
      <rPr>
        <sz val="10"/>
        <color theme="1"/>
        <rFont val="Calibri"/>
        <family val="2"/>
        <scheme val="minor"/>
      </rPr>
      <t>.  Assumptions for construction of Sequence 2b were developed using CalEEMod default values for the anticipated land use types (46,000 square foot Urban Ecology Center and 4 baseball fields).</t>
    </r>
  </si>
  <si>
    <r>
      <rPr>
        <b/>
        <sz val="10"/>
        <color theme="1"/>
        <rFont val="Calibri"/>
        <family val="2"/>
        <scheme val="minor"/>
      </rPr>
      <t>2)</t>
    </r>
    <r>
      <rPr>
        <sz val="10"/>
        <color theme="1"/>
        <rFont val="Calibri"/>
        <family val="2"/>
        <scheme val="minor"/>
      </rPr>
      <t> </t>
    </r>
    <r>
      <rPr>
        <b/>
        <sz val="10"/>
        <color theme="1"/>
        <rFont val="Calibri"/>
        <family val="2"/>
        <scheme val="minor"/>
      </rPr>
      <t>Equipment Ref</t>
    </r>
    <r>
      <rPr>
        <sz val="10"/>
        <color theme="1"/>
        <rFont val="Calibri"/>
        <family val="2"/>
        <scheme val="minor"/>
      </rPr>
      <t xml:space="preserve">:  Since many of the actions are similar (e.g., “remove trash”), it is anticipated that the same (or similar) equipment and personnel assumptions can be used for multiple actions.  The Equipment Ref tab should be used to identify equipment and personnel assumptions that can be used to evaluate similar construction activities.  Specific instructions for each requested data are provided in drop down boxes, which can be viewed by clicking the column title.  Equipment and personnel assumptions for Sequence 2b have been added based on CalEEMod defaults.  </t>
    </r>
  </si>
  <si>
    <r>
      <rPr>
        <b/>
        <sz val="10"/>
        <color theme="1"/>
        <rFont val="Calibri"/>
        <family val="2"/>
        <scheme val="minor"/>
      </rPr>
      <t>3)</t>
    </r>
    <r>
      <rPr>
        <sz val="10"/>
        <color theme="1"/>
        <rFont val="Calibri"/>
        <family val="2"/>
        <scheme val="minor"/>
      </rPr>
      <t> </t>
    </r>
    <r>
      <rPr>
        <b/>
        <sz val="10"/>
        <color theme="1"/>
        <rFont val="Calibri"/>
        <family val="2"/>
        <scheme val="minor"/>
      </rPr>
      <t>Soil Export:</t>
    </r>
    <r>
      <rPr>
        <sz val="10"/>
        <color theme="1"/>
        <rFont val="Calibri"/>
        <family val="2"/>
        <scheme val="minor"/>
      </rPr>
      <t xml:space="preserve">  This tab summarizes the options for exporting excess soil offsite during Sequence 19b, </t>
    </r>
    <r>
      <rPr>
        <i/>
        <sz val="10"/>
        <color theme="1"/>
        <rFont val="Calibri"/>
        <family val="2"/>
        <scheme val="minor"/>
      </rPr>
      <t>Export fill to Area C North and offsite</t>
    </r>
    <r>
      <rPr>
        <sz val="10"/>
        <color theme="1"/>
        <rFont val="Calibri"/>
        <family val="2"/>
        <scheme val="minor"/>
      </rPr>
      <t>. Some data have been inserted based on information obtained from Appendix 3H.  Please provide the remaining information by completing the blank cells.</t>
    </r>
  </si>
  <si>
    <t>Concrete Poured (CY)</t>
  </si>
  <si>
    <t>Notes/ Assumptions</t>
  </si>
  <si>
    <t>Color</t>
  </si>
  <si>
    <t xml:space="preserve"> 1st step, start on south side</t>
  </si>
  <si>
    <t>2nd step, start after rainy season</t>
  </si>
  <si>
    <t>Final step weekend after the 4th of July</t>
  </si>
  <si>
    <t>n/a</t>
  </si>
  <si>
    <t>Grader</t>
  </si>
  <si>
    <t>Loader</t>
  </si>
  <si>
    <t>Drill Rig</t>
  </si>
  <si>
    <t>D</t>
  </si>
  <si>
    <t>E</t>
  </si>
  <si>
    <t>F</t>
  </si>
  <si>
    <t>G</t>
  </si>
  <si>
    <t>H</t>
  </si>
  <si>
    <t>I</t>
  </si>
  <si>
    <t>J</t>
  </si>
  <si>
    <t>K</t>
  </si>
  <si>
    <t>L</t>
  </si>
  <si>
    <t>M</t>
  </si>
  <si>
    <t>O</t>
  </si>
  <si>
    <r>
      <t xml:space="preserve">What is the anticipate horsepower for the tug boats? </t>
    </r>
    <r>
      <rPr>
        <b/>
        <sz val="10"/>
        <color rgb="FFFF0000"/>
        <rFont val="Calibri"/>
        <family val="2"/>
        <scheme val="minor"/>
      </rPr>
      <t xml:space="preserve"> = 2,000 H.P.</t>
    </r>
  </si>
  <si>
    <t xml:space="preserve">        </t>
  </si>
  <si>
    <t>1a. Remove and relocate existing gas line</t>
  </si>
  <si>
    <t>Clear, Grub, and Stockpile Area "A"</t>
  </si>
  <si>
    <t>Clear, Grub, and Stockpile Area "B" East</t>
  </si>
  <si>
    <t>Area "B" East Stockpile Grading</t>
  </si>
  <si>
    <t>Clear &amp; Grub Area "C" North &amp; South</t>
  </si>
  <si>
    <t>Area "A" Grading and Export to Area "C" North &amp; South</t>
  </si>
  <si>
    <t>Area "B" New and Reconstructed Culverts</t>
  </si>
  <si>
    <t>Area "B" West Clear &amp; Grub</t>
  </si>
  <si>
    <t>Area "B" West Grading and Levee Extention</t>
  </si>
  <si>
    <t>Finish Bike Path, Pedestrian Walkway and Amenities</t>
  </si>
  <si>
    <t>31b. Re-establish upland vegetation</t>
  </si>
  <si>
    <t>32c. Remove existing gas lines serving removed wells</t>
  </si>
  <si>
    <t>Gas Well Abandonment</t>
  </si>
  <si>
    <t>Area A around Wells Clear &amp; Grub</t>
  </si>
  <si>
    <t>B &amp; Property 1</t>
  </si>
  <si>
    <t>A &amp; Property 1</t>
  </si>
  <si>
    <t>Area B Abandon Wells</t>
  </si>
  <si>
    <t>Area B around Wells Clear &amp; Grub</t>
  </si>
  <si>
    <t>2a. Create swale (10,000 CY wet cut)</t>
  </si>
  <si>
    <t>3a. Remove existing inactive gas line</t>
  </si>
  <si>
    <t>3b. Cut and cap gas line at Fiji Way</t>
  </si>
  <si>
    <t>4a. Construct temporary &amp; portion of final re-routed trail to existing trail</t>
  </si>
  <si>
    <t>4b. Construct new pedestrian/bike bridge over Ballona Creek</t>
  </si>
  <si>
    <t>4c. Reroute Ballona Creek Bike Trail under Culver Blvd Bridge</t>
  </si>
  <si>
    <t>5a. Build Lincoln Bridge next to Culver Bridge to connect Area A to Area C North</t>
  </si>
  <si>
    <t>6b. Remove trash</t>
  </si>
  <si>
    <t>6c. Stockpile</t>
  </si>
  <si>
    <t>7a. Remove 36" concrete pipe near center of Area A</t>
  </si>
  <si>
    <t>7b. Excavate old fill from Area A (1,384,000 CY wet cut, see note)</t>
  </si>
  <si>
    <t>7c. Dig below (over excavate) future levees (30,000 CY dry cut)</t>
  </si>
  <si>
    <t>8b. Protect Del Ray 13, 14, 15, 17, and 19</t>
  </si>
  <si>
    <t>9a. Drill new well at SoCal Gas Plant to replace Del Ray 12</t>
  </si>
  <si>
    <t xml:space="preserve">9c. Remove existing pipelines </t>
  </si>
  <si>
    <t>10a. Remove vegetation from Area B North and Area B West (168,000 CY wet cut)</t>
  </si>
  <si>
    <t xml:space="preserve">10b. Remove trash  </t>
  </si>
  <si>
    <t>11a. Excavate Area B North and perimeter of Area B West (61,000 CY wet cut)</t>
  </si>
  <si>
    <t>11b. Dig below (over excavate) future levees (27,000k CY wet cut)</t>
  </si>
  <si>
    <t>12a. Construct Area B levees (739,000CY fill - reuse of soils from Area B = 52k and import from Area A = 859k cut resulting in 687k fill)</t>
  </si>
  <si>
    <t>13b. Stockpile and prepare for fill</t>
  </si>
  <si>
    <t>16a. Excavate Area A and export to C South (300,000 CY total)</t>
  </si>
  <si>
    <t>17b. Re-establish upland vegetation</t>
  </si>
  <si>
    <t>18a. Install culverts under Culver and Jefferson Blvd</t>
  </si>
  <si>
    <t>18b. Remove existing FWM pipes and outlets</t>
  </si>
  <si>
    <t>18c. Construct new FWM outlet and spillway</t>
  </si>
  <si>
    <t>20a. Install temporary pipe</t>
  </si>
  <si>
    <t>20b. Temporary block then fill existing Ballona Creek (235,000 CY fill from Seq 19)</t>
  </si>
  <si>
    <t>22a. Construct maintenance and fire road in Area B West</t>
  </si>
  <si>
    <t>22b. Reconstruct Area B parking lot</t>
  </si>
  <si>
    <t>23a. Construct bike and ped trails on levees</t>
  </si>
  <si>
    <t>15b. Clear vegetation from Area C North (56,000 CY dry cut) &amp; South (15,000 CY dry cut)</t>
  </si>
  <si>
    <t>15c. Re-align and replace Marina ditch (45,000 CY wet cut)</t>
  </si>
  <si>
    <t>15a. Protect baseball fields and structures.</t>
  </si>
  <si>
    <t>Uses dry or dried out dirt from Area A, imported over new Ballona bridge. Area A exported dirt placed here first. Time is within 555 days from Seq 7, but extra equipment added during this time.</t>
  </si>
  <si>
    <t>Uses dry or dried out dirt from Area A, imported over new Ballona bridge. Area A exported dirt placed here second. Time is within 555 days from Seq 7, but extra equipment added during this time.</t>
  </si>
  <si>
    <t>Uses dry or dried out dirt from Area A, imported over new Lincoln bridge. Area A exported dirt placed here fourth. Time is within 555 days from Seq 7, but extra equipment added during this time.</t>
  </si>
  <si>
    <t>Uses dry or dried out dirt from Area A, imported over new Lincoln bridge and across Culver Blvd. Area A exported dirt placed here third. Time is within 555 days from Seq 7, but extra equipment added during this time.</t>
  </si>
  <si>
    <t>Within Seq 7b</t>
  </si>
  <si>
    <t>Could start sooner if desired, not later</t>
  </si>
  <si>
    <t>Finish Grading for Uplands Area "C" South</t>
  </si>
  <si>
    <t>17a. Finish grading Area C South</t>
  </si>
  <si>
    <t>Total time allowed during non-rainy season - 4/15 to 10/15</t>
  </si>
  <si>
    <t>Time assumed within Seq 19</t>
  </si>
  <si>
    <t>Export</t>
  </si>
  <si>
    <t>P</t>
  </si>
  <si>
    <t>Q</t>
  </si>
  <si>
    <t>Work must start and finish in non-rainy season</t>
  </si>
  <si>
    <t>Cannot start until habitat establishment period complete. Work in Non-rainy season</t>
  </si>
  <si>
    <t>Independent effort, can start any time after this start date.</t>
  </si>
  <si>
    <t xml:space="preserve">Assumed start date.  Schedule shift as required after EIR certification and governmental approvals.. </t>
  </si>
  <si>
    <t>Independent Seqence which may occur any time during the project schedule .</t>
  </si>
  <si>
    <t>PHASE 2</t>
  </si>
  <si>
    <t>PHASE 1</t>
  </si>
  <si>
    <t>SEPARATE PHASE</t>
  </si>
  <si>
    <t>Assumes one crew working sequencially. Multiple crews could cut time down.</t>
  </si>
  <si>
    <r>
      <t xml:space="preserve">Area "B" East </t>
    </r>
    <r>
      <rPr>
        <strike/>
        <sz val="10"/>
        <color indexed="8"/>
        <rFont val="Calibri"/>
        <family val="2"/>
        <scheme val="minor"/>
      </rPr>
      <t xml:space="preserve">Stockpile </t>
    </r>
    <r>
      <rPr>
        <sz val="10"/>
        <color indexed="8"/>
        <rFont val="Calibri"/>
        <family val="2"/>
        <scheme val="minor"/>
      </rPr>
      <t>Grading</t>
    </r>
  </si>
  <si>
    <t>Same as Alt 1?</t>
  </si>
  <si>
    <t>Schedule Adjustment ?</t>
  </si>
  <si>
    <t>Increase from 20 to 85 days</t>
  </si>
  <si>
    <t>Add 15 Days</t>
  </si>
  <si>
    <t>Increase from 75 to 135 days</t>
  </si>
  <si>
    <t>16b. Excavate Area A and export to C North (720,000 CY ultimate total; 403,000 CY at this sequence until levee is breached)</t>
  </si>
  <si>
    <t>Increase from 15 to 65 days</t>
  </si>
  <si>
    <t>Increase from 15 to 25 days</t>
  </si>
  <si>
    <t>14a. Grade Area B east and import from Area A (80,000 340,000 CY import from Area A)</t>
  </si>
  <si>
    <t>Deleted</t>
  </si>
  <si>
    <r>
      <t xml:space="preserve">15a. </t>
    </r>
    <r>
      <rPr>
        <strike/>
        <sz val="10"/>
        <color indexed="8"/>
        <rFont val="Calibri"/>
        <family val="2"/>
        <scheme val="minor"/>
      </rPr>
      <t>Protect</t>
    </r>
    <r>
      <rPr>
        <sz val="10"/>
        <color indexed="8"/>
        <rFont val="Calibri"/>
        <family val="2"/>
        <scheme val="minor"/>
      </rPr>
      <t xml:space="preserve"> </t>
    </r>
    <r>
      <rPr>
        <b/>
        <sz val="10"/>
        <color indexed="8"/>
        <rFont val="Calibri"/>
        <family val="2"/>
        <scheme val="minor"/>
      </rPr>
      <t>Demo</t>
    </r>
    <r>
      <rPr>
        <sz val="10"/>
        <color indexed="8"/>
        <rFont val="Calibri"/>
        <family val="2"/>
        <scheme val="minor"/>
      </rPr>
      <t xml:space="preserve"> baseball fields and structures.</t>
    </r>
  </si>
  <si>
    <r>
      <t>15b. Clear vegetation from Area C North (56,000 CY dry cut) &amp; South (</t>
    </r>
    <r>
      <rPr>
        <strike/>
        <sz val="10"/>
        <color indexed="8"/>
        <rFont val="Calibri"/>
        <family val="2"/>
        <scheme val="minor"/>
      </rPr>
      <t>15,000</t>
    </r>
    <r>
      <rPr>
        <sz val="10"/>
        <color indexed="8"/>
        <rFont val="Calibri"/>
        <family val="2"/>
        <scheme val="minor"/>
      </rPr>
      <t xml:space="preserve"> </t>
    </r>
    <r>
      <rPr>
        <b/>
        <sz val="10"/>
        <color indexed="8"/>
        <rFont val="Calibri"/>
        <family val="2"/>
        <scheme val="minor"/>
      </rPr>
      <t>51,000</t>
    </r>
    <r>
      <rPr>
        <sz val="10"/>
        <color indexed="8"/>
        <rFont val="Calibri"/>
        <family val="2"/>
        <scheme val="minor"/>
      </rPr>
      <t xml:space="preserve"> CY dry cut)</t>
    </r>
  </si>
  <si>
    <r>
      <t>16a. Excavate Area A and export to C South (</t>
    </r>
    <r>
      <rPr>
        <strike/>
        <sz val="10"/>
        <color indexed="8"/>
        <rFont val="Calibri"/>
        <family val="2"/>
        <scheme val="minor"/>
      </rPr>
      <t>300,000</t>
    </r>
    <r>
      <rPr>
        <sz val="10"/>
        <color indexed="8"/>
        <rFont val="Calibri"/>
        <family val="2"/>
        <scheme val="minor"/>
      </rPr>
      <t xml:space="preserve"> </t>
    </r>
    <r>
      <rPr>
        <b/>
        <sz val="10"/>
        <color indexed="8"/>
        <rFont val="Calibri"/>
        <family val="2"/>
        <scheme val="minor"/>
      </rPr>
      <t>540,000</t>
    </r>
    <r>
      <rPr>
        <sz val="10"/>
        <color indexed="8"/>
        <rFont val="Calibri"/>
        <family val="2"/>
        <scheme val="minor"/>
      </rPr>
      <t xml:space="preserve"> CY total)</t>
    </r>
  </si>
  <si>
    <r>
      <t>16b. Excavate Area A and export to C North (</t>
    </r>
    <r>
      <rPr>
        <strike/>
        <sz val="10"/>
        <color indexed="8"/>
        <rFont val="Calibri"/>
        <family val="2"/>
        <scheme val="minor"/>
      </rPr>
      <t>720,000</t>
    </r>
    <r>
      <rPr>
        <sz val="10"/>
        <color indexed="8"/>
        <rFont val="Calibri"/>
        <family val="2"/>
        <scheme val="minor"/>
      </rPr>
      <t xml:space="preserve"> </t>
    </r>
    <r>
      <rPr>
        <b/>
        <sz val="10"/>
        <color indexed="8"/>
        <rFont val="Calibri"/>
        <family val="2"/>
        <scheme val="minor"/>
      </rPr>
      <t>500,000</t>
    </r>
    <r>
      <rPr>
        <sz val="10"/>
        <color indexed="8"/>
        <rFont val="Calibri"/>
        <family val="2"/>
        <scheme val="minor"/>
      </rPr>
      <t xml:space="preserve"> CY ultimate total; </t>
    </r>
    <r>
      <rPr>
        <strike/>
        <sz val="10"/>
        <color indexed="8"/>
        <rFont val="Calibri"/>
        <family val="2"/>
        <scheme val="minor"/>
      </rPr>
      <t>403,000</t>
    </r>
    <r>
      <rPr>
        <sz val="10"/>
        <color indexed="8"/>
        <rFont val="Calibri"/>
        <family val="2"/>
        <scheme val="minor"/>
      </rPr>
      <t xml:space="preserve"> </t>
    </r>
    <r>
      <rPr>
        <b/>
        <sz val="10"/>
        <color indexed="8"/>
        <rFont val="Calibri"/>
        <family val="2"/>
        <scheme val="minor"/>
      </rPr>
      <t>183,000</t>
    </r>
    <r>
      <rPr>
        <sz val="10"/>
        <color indexed="8"/>
        <rFont val="Calibri"/>
        <family val="2"/>
        <scheme val="minor"/>
      </rPr>
      <t xml:space="preserve"> CY at this sequence until levee is breached)</t>
    </r>
  </si>
  <si>
    <r>
      <t xml:space="preserve">17a. </t>
    </r>
    <r>
      <rPr>
        <strike/>
        <sz val="10"/>
        <color indexed="8"/>
        <rFont val="Calibri"/>
        <family val="2"/>
        <scheme val="minor"/>
      </rPr>
      <t>Finish grading</t>
    </r>
    <r>
      <rPr>
        <sz val="10"/>
        <color indexed="8"/>
        <rFont val="Calibri"/>
        <family val="2"/>
        <scheme val="minor"/>
      </rPr>
      <t xml:space="preserve"> </t>
    </r>
    <r>
      <rPr>
        <b/>
        <sz val="10"/>
        <color indexed="8"/>
        <rFont val="Calibri"/>
        <family val="2"/>
        <scheme val="minor"/>
      </rPr>
      <t>Reconstruct ballfields and structures and detailed grading in</t>
    </r>
    <r>
      <rPr>
        <sz val="10"/>
        <color indexed="8"/>
        <rFont val="Calibri"/>
        <family val="2"/>
        <scheme val="minor"/>
      </rPr>
      <t xml:space="preserve"> Area C South</t>
    </r>
  </si>
  <si>
    <r>
      <t xml:space="preserve">Area "A" Grading and Export </t>
    </r>
    <r>
      <rPr>
        <strike/>
        <sz val="10"/>
        <color indexed="8"/>
        <rFont val="Calibri"/>
        <family val="2"/>
        <scheme val="minor"/>
      </rPr>
      <t>to Area "C" North &amp; South</t>
    </r>
    <r>
      <rPr>
        <sz val="10"/>
        <color indexed="8"/>
        <rFont val="Calibri"/>
        <family val="2"/>
        <scheme val="minor"/>
      </rPr>
      <t xml:space="preserve"> </t>
    </r>
    <r>
      <rPr>
        <b/>
        <sz val="10"/>
        <color indexed="8"/>
        <rFont val="Calibri"/>
        <family val="2"/>
        <scheme val="minor"/>
      </rPr>
      <t>Off-Site</t>
    </r>
  </si>
  <si>
    <r>
      <rPr>
        <strike/>
        <sz val="10"/>
        <color indexed="8"/>
        <rFont val="Calibri"/>
        <family val="2"/>
        <scheme val="minor"/>
      </rPr>
      <t>Finish Grading</t>
    </r>
    <r>
      <rPr>
        <sz val="10"/>
        <color indexed="8"/>
        <rFont val="Calibri"/>
        <family val="2"/>
        <scheme val="minor"/>
      </rPr>
      <t xml:space="preserve"> </t>
    </r>
    <r>
      <rPr>
        <b/>
        <sz val="10"/>
        <color indexed="8"/>
        <rFont val="Calibri"/>
        <family val="2"/>
        <scheme val="minor"/>
      </rPr>
      <t>Remove invasives</t>
    </r>
    <r>
      <rPr>
        <sz val="10"/>
        <color indexed="8"/>
        <rFont val="Calibri"/>
        <family val="2"/>
        <scheme val="minor"/>
      </rPr>
      <t xml:space="preserve"> for Uplands Area "C" </t>
    </r>
    <r>
      <rPr>
        <b/>
        <sz val="10"/>
        <color indexed="8"/>
        <rFont val="Calibri"/>
        <family val="2"/>
        <scheme val="minor"/>
      </rPr>
      <t>North &amp;</t>
    </r>
    <r>
      <rPr>
        <sz val="10"/>
        <color indexed="8"/>
        <rFont val="Calibri"/>
        <family val="2"/>
        <scheme val="minor"/>
      </rPr>
      <t xml:space="preserve"> South</t>
    </r>
  </si>
  <si>
    <r>
      <t xml:space="preserve">17a. </t>
    </r>
    <r>
      <rPr>
        <strike/>
        <sz val="10"/>
        <color indexed="8"/>
        <rFont val="Calibri"/>
        <family val="2"/>
        <scheme val="minor"/>
      </rPr>
      <t>Finish grading</t>
    </r>
    <r>
      <rPr>
        <sz val="10"/>
        <color indexed="8"/>
        <rFont val="Calibri"/>
        <family val="2"/>
        <scheme val="minor"/>
      </rPr>
      <t xml:space="preserve"> </t>
    </r>
    <r>
      <rPr>
        <b/>
        <sz val="10"/>
        <color indexed="8"/>
        <rFont val="Calibri"/>
        <family val="2"/>
        <scheme val="minor"/>
      </rPr>
      <t>Remove invasives</t>
    </r>
    <r>
      <rPr>
        <sz val="10"/>
        <color indexed="8"/>
        <rFont val="Calibri"/>
        <family val="2"/>
        <scheme val="minor"/>
      </rPr>
      <t xml:space="preserve"> Area C </t>
    </r>
    <r>
      <rPr>
        <b/>
        <sz val="10"/>
        <color indexed="8"/>
        <rFont val="Calibri"/>
        <family val="2"/>
        <scheme val="minor"/>
      </rPr>
      <t>North &amp;</t>
    </r>
    <r>
      <rPr>
        <sz val="10"/>
        <color indexed="8"/>
        <rFont val="Calibri"/>
        <family val="2"/>
        <scheme val="minor"/>
      </rPr>
      <t xml:space="preserve"> South</t>
    </r>
  </si>
  <si>
    <t>15b. Clear vegetation from Area C North (56,000 CY dry cut) &amp; South (15,000CY dry cut)</t>
  </si>
  <si>
    <r>
      <t xml:space="preserve">16a. Excavate Area A and export </t>
    </r>
    <r>
      <rPr>
        <strike/>
        <sz val="10"/>
        <color indexed="8"/>
        <rFont val="Calibri"/>
        <family val="2"/>
        <scheme val="minor"/>
      </rPr>
      <t>to C South (300,000 CY total)</t>
    </r>
    <r>
      <rPr>
        <sz val="10"/>
        <color indexed="8"/>
        <rFont val="Calibri"/>
        <family val="2"/>
        <scheme val="minor"/>
      </rPr>
      <t xml:space="preserve"> </t>
    </r>
    <r>
      <rPr>
        <b/>
        <sz val="10"/>
        <color indexed="8"/>
        <rFont val="Calibri"/>
        <family val="2"/>
        <scheme val="minor"/>
      </rPr>
      <t>Off-Site (1,230,000 CY Total; Split into Seq 's 16 (859k), 19/20 (195k), 21 (166k), and 24 (10k))</t>
    </r>
  </si>
  <si>
    <t>Restoration</t>
  </si>
  <si>
    <t>6a. Remove vegetation from Area A (54,400 CY dry cut)</t>
  </si>
  <si>
    <t>7c. Dig below (over excavate) future levees (25,200 CY dry cut)</t>
  </si>
  <si>
    <t>This cut is the 2.05M CY, less cuts accounted for in other sequences. Assume dry max move is 10k cy/day; wet max move is 4k cy/day; wet soil spread over 4 of 20 acre for 5 days is limiting issue.</t>
  </si>
  <si>
    <t>11b. Dig below (over excavate) future levees (11,400k CY wet cut)</t>
  </si>
  <si>
    <t>10a. Remove vegetation from Area B North and interim levee (25,000 CY wet cut)</t>
  </si>
  <si>
    <t>7b. Excavate old fill from Area A (1,134,200 CY wet cut and 54,400 dry cut, see note)</t>
  </si>
  <si>
    <t>8a. Grade and construct new levee around Area A (125,300 CY fill)</t>
  </si>
  <si>
    <t>9b. Abandon and plug Del Ray 12</t>
  </si>
  <si>
    <t>16b. Excavate Area A and export to C North (720,000 CY ultimate total; 420,000 CY to C North)</t>
  </si>
  <si>
    <t>14a. Grade Area B east and import from Area A (80,000 CY import from Area A)</t>
  </si>
  <si>
    <t>18a. Install culverts under Culver/Jefferson Blvd, Gas Co Rd, and FWM berm; modify existing culvert under west end of Culver Blvd.</t>
  </si>
  <si>
    <t>19a. Excavate Ballona Creek Channel in Areas A and B North (277,800 CY cut)</t>
  </si>
  <si>
    <t>13a. Remove vegetation in Area B East (4,600 CY wet cut)</t>
  </si>
  <si>
    <t>Area A around Wells Grading and Export to West Area B</t>
  </si>
  <si>
    <t>Area A Gas Well Removal and Restoration</t>
  </si>
  <si>
    <t>25a. Drill new well at SoCal Gas Plant to replace Del Ray 19</t>
  </si>
  <si>
    <t>25b. Abandon and plug Del Ray 13, 14, 15, 17, 18, and 19</t>
  </si>
  <si>
    <t>25c. Remove existing gas lines serving removed wells</t>
  </si>
  <si>
    <t>26a. Remove vegetation around wells (2,000 CY)</t>
  </si>
  <si>
    <t>27a. Excavate Area A and Export to West Area B (208,000 CY)</t>
  </si>
  <si>
    <t>28a. Finish grading around wells</t>
  </si>
  <si>
    <t>28b. Re-establish upland vegetation</t>
  </si>
  <si>
    <t>Area B wells</t>
  </si>
  <si>
    <t xml:space="preserve">29c. Remove existing pipelines </t>
  </si>
  <si>
    <t>29a. Drill new well at SoCal Gas Plant to replace Del Rey 9 and Vidor 18</t>
  </si>
  <si>
    <t>29b. Abandon and plug Vidor 1, 2, 3, 5, 14, 18 and Del Rey 4, 5, 9, 11</t>
  </si>
  <si>
    <t>32a. Remove vegetation in Area B West (76,000 CY)</t>
  </si>
  <si>
    <t>33a. Install temporary flexible storm drain</t>
  </si>
  <si>
    <t>33b. Dig below (over excavate) levees (10,800k CY wet cut)</t>
  </si>
  <si>
    <t>12a. Construct Area B levees (452,800 CY fill = total import from Area A = 566,000 CY)</t>
  </si>
  <si>
    <t>11a. Excavate Area B North (56,700 CY wet cut)</t>
  </si>
  <si>
    <t>20b. Temporary block then fill existing Ballona Creek (269,100 CY fill from Seq 19)</t>
  </si>
  <si>
    <t>24a. Export final excess dirt quantity (Assume up to 110,000 CY)</t>
  </si>
  <si>
    <t>33c. Grade Area B West channels, construct salt pan berm, and construct levee with import from stockpile from Area B North and East at 248,000 CY (31,200 + 216,800 CY (291,800 less 49,000 and 26,000))</t>
  </si>
  <si>
    <t>34a. Breach existing levee in Area B West and place in Stability berms (75,000 CY wet = 26,000 + 49,000)</t>
  </si>
  <si>
    <t>Time allowed during non-rainy season = 130 Days, Time expected = 30</t>
  </si>
  <si>
    <t>35a. Construct maintenance and fire access road and bike path on new levee.</t>
  </si>
  <si>
    <t>36a. Finish grading Area B East</t>
  </si>
  <si>
    <t>36b. Re-establish upland vegetation</t>
  </si>
  <si>
    <t>9b. Abandon and plug Del Rey 12</t>
  </si>
  <si>
    <t xml:space="preserve">18a. Install culverts under Culver/Jefferson Blvd, Gas Co Rd., and FWM berm; modify existing culvert under west end of Culver Blvd. </t>
  </si>
  <si>
    <t>2a. Create stormwater detention/treatment swale/wetland (10,000 CY wet cut)</t>
  </si>
  <si>
    <t>32a. Drill new well at SoCal Gas Plant to replace Del Rey 17 and 19</t>
  </si>
  <si>
    <t>32b. Abandon and plug Del Rey 13, 14, 15, 17, 18 and 19</t>
  </si>
  <si>
    <t>Clear, Grub, and Stockpile Remove Invasives for Area "B" East</t>
  </si>
  <si>
    <r>
      <t xml:space="preserve">13a. Remove vegetation </t>
    </r>
    <r>
      <rPr>
        <b/>
        <strike/>
        <sz val="10"/>
        <color indexed="8"/>
        <rFont val="Calibri"/>
        <family val="2"/>
        <scheme val="minor"/>
      </rPr>
      <t>Invasives</t>
    </r>
    <r>
      <rPr>
        <strike/>
        <sz val="10"/>
        <color indexed="8"/>
        <rFont val="Calibri"/>
        <family val="2"/>
        <scheme val="minor"/>
      </rPr>
      <t xml:space="preserve"> in Area B East (18,000 CY wet cut)</t>
    </r>
  </si>
  <si>
    <t>Area "A"  Excavate New Channel</t>
  </si>
  <si>
    <r>
      <t xml:space="preserve">21a. Remove old Ballona Creek levee (Assume 45,000 CY wet cut; 121,000CY dry cut) - Export to Area C North, quantities included in Sequence 16, ultimate. </t>
    </r>
    <r>
      <rPr>
        <b/>
        <strike/>
        <sz val="10"/>
        <color indexed="8"/>
        <rFont val="Calibri"/>
        <family val="2"/>
        <scheme val="minor"/>
      </rPr>
      <t>Off-Site</t>
    </r>
  </si>
  <si>
    <t>Install culverts in existing north Ballona Creek levee</t>
  </si>
  <si>
    <t>Finish Grading and Habitat Establishment</t>
  </si>
  <si>
    <t xml:space="preserve">9c. Remove/relocate existing pipelines </t>
  </si>
  <si>
    <t>10a. Remove vegetation from Area B North and Area B West (25,000 CY wet cut)</t>
  </si>
  <si>
    <r>
      <t>11b. Dig below (over excavate) future levees (</t>
    </r>
    <r>
      <rPr>
        <strike/>
        <sz val="10"/>
        <color indexed="8"/>
        <rFont val="Calibri"/>
        <family val="2"/>
        <scheme val="minor"/>
      </rPr>
      <t>11,700</t>
    </r>
    <r>
      <rPr>
        <sz val="10"/>
        <color indexed="8"/>
        <rFont val="Calibri"/>
        <family val="2"/>
        <scheme val="minor"/>
      </rPr>
      <t xml:space="preserve"> 3,000 CY wet cut)</t>
    </r>
  </si>
  <si>
    <t>13a. Remove vegetation in Area B East stockpile area (4,600 CY wet cut)</t>
  </si>
  <si>
    <t>21a. Remove old Ballona Creek levee (424,400CY) and excavate new channel meanders - Export to Area C North, quantities included in Sequence 16, ultimate.</t>
  </si>
  <si>
    <r>
      <t>7b. Excavate old fill from Area A (</t>
    </r>
    <r>
      <rPr>
        <strike/>
        <sz val="10"/>
        <color indexed="8"/>
        <rFont val="Calibri"/>
        <family val="2"/>
        <scheme val="minor"/>
      </rPr>
      <t>1,384,000</t>
    </r>
    <r>
      <rPr>
        <sz val="10"/>
        <color indexed="8"/>
        <rFont val="Calibri"/>
        <family val="2"/>
        <scheme val="minor"/>
      </rPr>
      <t xml:space="preserve"> 999,700CY wet cut, see note)</t>
    </r>
  </si>
  <si>
    <r>
      <t xml:space="preserve">After grading operations are complete, there may be up to 110,000 c.y. of excess soil that might be exported outside the project boundary for disposal. Export will occur during </t>
    </r>
    <r>
      <rPr>
        <b/>
        <u/>
        <sz val="10"/>
        <color theme="1"/>
        <rFont val="Calibri"/>
        <family val="2"/>
        <scheme val="minor"/>
      </rPr>
      <t>Sequence 24.</t>
    </r>
  </si>
  <si>
    <t>Soil barged up to 55 miles to the US EPA Los Angeles ocean disposal site off San Pedro (LA-2, 30 miles) or the Newport Bay ocean disposal site off Newport Beach (LA 3, 55 miles) (30 barge trips)</t>
  </si>
  <si>
    <t>Soil barged 30 miles from the shoreline of Port (30 barge trips)</t>
  </si>
  <si>
    <t>Soil barged 33 miles from the shoreline of Port (30 barge trips)</t>
  </si>
  <si>
    <t>30-79.3</t>
  </si>
  <si>
    <r>
      <t xml:space="preserve">After grading operations are complete, there may be up to 530,000 c.y. of excess soil that might be exported outside the project boundary for disposal. Export will occur during </t>
    </r>
    <r>
      <rPr>
        <b/>
        <u/>
        <sz val="10"/>
        <color theme="1"/>
        <rFont val="Calibri"/>
        <family val="2"/>
        <scheme val="minor"/>
      </rPr>
      <t>Sequence 24.</t>
    </r>
  </si>
  <si>
    <t>Soil barged up to 55 miles to the US EPA Los Angeles ocean disposal site off San Pedro (LA-2, 30 miles) or the Newport Bay ocean disposal site off Newport Beach (LA 3, 55 miles) (150 barge trips)</t>
  </si>
  <si>
    <t>Soil barged 30 miles from the shoreline of Port (150 barge trips)</t>
  </si>
  <si>
    <t>Soil barged 33 miles from the shoreline of Port (150 barge trips)</t>
  </si>
  <si>
    <r>
      <t xml:space="preserve">After grading operations are complete, there may be up to 734,000,000 c.y. of excess soil that might be exported outside the project boundary for disposal. Export will occur during </t>
    </r>
    <r>
      <rPr>
        <b/>
        <u/>
        <sz val="10"/>
        <color theme="1"/>
        <rFont val="Calibri"/>
        <family val="2"/>
        <scheme val="minor"/>
      </rPr>
      <t>Sequence 24.</t>
    </r>
  </si>
  <si>
    <r>
      <t xml:space="preserve">After grading operations are complete, there may be up to 1,226,000 c.y. of excess soil that might be exported outside the project boundary for disposal. Export will occur during </t>
    </r>
    <r>
      <rPr>
        <b/>
        <u/>
        <sz val="10"/>
        <color theme="1"/>
        <rFont val="Calibri"/>
        <family val="2"/>
        <scheme val="minor"/>
      </rPr>
      <t>Sequence 24.</t>
    </r>
  </si>
  <si>
    <t>Soil barged up to 55 miles to the US EPA Los Angeles ocean disposal site off San Pedro (LA-2, 30 miles) or the Newport Bay ocean disposal site off Newport Beach (LA 3, 55 miles) (200 barge trips)</t>
  </si>
  <si>
    <t>Soil barged 33 miles from the shoreline of Port (200 barge trips)</t>
  </si>
  <si>
    <t>Soil barged 30 miles from the shoreline of Port (200 barge trips)</t>
  </si>
  <si>
    <t>Soil barged up to 55 miles to the US EPA Los Angeles ocean disposal site off San Pedro (LA-2, 30 miles) or the Newport Bay ocean disposal site off Newport Beach (LA 3, 55 miles) (330 barge trips)</t>
  </si>
  <si>
    <t>Soil barged 30 miles from the shoreline of Port (330 barge trips)</t>
  </si>
  <si>
    <t>Soil barged 33 miles from the shoreline of Port (330 barge trips)</t>
  </si>
  <si>
    <t>Building foundation</t>
  </si>
  <si>
    <t>Buildings</t>
  </si>
  <si>
    <t>Drill New Wells</t>
  </si>
  <si>
    <t>Abandon Wells</t>
  </si>
  <si>
    <t>Paved Trails/Lots</t>
  </si>
  <si>
    <t>New Bridge</t>
  </si>
  <si>
    <t>Temp Linc Bridge</t>
  </si>
  <si>
    <t>Major Clearing</t>
  </si>
  <si>
    <t>Excavation</t>
  </si>
  <si>
    <t>Levee construction</t>
  </si>
  <si>
    <t>Finish Grading</t>
  </si>
  <si>
    <t>Planting</t>
  </si>
  <si>
    <t>NOTES:</t>
  </si>
  <si>
    <t>Minor clearing, grading, etc</t>
  </si>
  <si>
    <t>Truck Export</t>
  </si>
  <si>
    <t>23c. Construct County Parking Structure</t>
  </si>
  <si>
    <t>23b. Construct County Parking Structure Foundation</t>
  </si>
  <si>
    <t>Independent sequence anytime after Seq 8a. Is complete</t>
  </si>
  <si>
    <t>Gas and Pipe Removals</t>
  </si>
  <si>
    <t>Note, if assuming new bridge NOT using existing foundations, Use Equip 8 and 130 days duration</t>
  </si>
  <si>
    <t>30a. Remove vegetation around wells (2,000 CY)</t>
  </si>
  <si>
    <t>31a. Finish grading around wells</t>
  </si>
  <si>
    <t>2a, 13a, 18a, 18b, 18c, 26a, 28a, 30a, 31a, 33a</t>
  </si>
  <si>
    <t>23b</t>
  </si>
  <si>
    <t>23c</t>
  </si>
  <si>
    <t>1a, 3a, 3b, 7a, 9c, 20a, 25c, 29c</t>
  </si>
  <si>
    <t>9a, 25a, 29a</t>
  </si>
  <si>
    <t>9b, 25b, 29b</t>
  </si>
  <si>
    <t>4a, 4c, 22a, 22b, 23a, 35a</t>
  </si>
  <si>
    <t>5a</t>
  </si>
  <si>
    <t>4b (5a?)</t>
  </si>
  <si>
    <t>6a, 6b, 6c, 10a, 10b, 13b, 15b, 32a</t>
  </si>
  <si>
    <t>8a, 12a, 33b, 33c</t>
  </si>
  <si>
    <t>7b, 7c, 11a, 11b, 14a, 15c, 16a, 16b, 19a, 20b, 21a, 27a, 34a</t>
  </si>
  <si>
    <t>17a, 36a</t>
  </si>
  <si>
    <t>17b, 28b, 31b, 36b</t>
  </si>
  <si>
    <t>See separate tab for export</t>
  </si>
  <si>
    <t>24a</t>
  </si>
  <si>
    <t>Equipment Adjustment ?</t>
  </si>
  <si>
    <r>
      <t>14a. Grade Area B east and import from Area A (</t>
    </r>
    <r>
      <rPr>
        <strike/>
        <sz val="10"/>
        <color indexed="8"/>
        <rFont val="Calibri"/>
        <family val="2"/>
        <scheme val="minor"/>
      </rPr>
      <t>80,000</t>
    </r>
    <r>
      <rPr>
        <sz val="10"/>
        <color indexed="8"/>
        <rFont val="Calibri"/>
        <family val="2"/>
        <scheme val="minor"/>
      </rPr>
      <t xml:space="preserve"> 324,000 CY import from Area A)</t>
    </r>
  </si>
  <si>
    <t>Decrease from 110 to 50 days</t>
  </si>
  <si>
    <t>Use 7</t>
  </si>
  <si>
    <t>24a. Export final excess dirt quantity (Assume 530,000 CY)</t>
  </si>
  <si>
    <t>Increase from 35 to 150 days</t>
  </si>
  <si>
    <t>xx</t>
  </si>
  <si>
    <t>Decrease from 130 to 55 days</t>
  </si>
  <si>
    <t>Decrease from 555 to 400 days</t>
  </si>
  <si>
    <t>Increase from 75 to 340 days</t>
  </si>
  <si>
    <t>Increase from 15 to 45 days</t>
  </si>
  <si>
    <t>ADDED LINE, 20 days</t>
  </si>
  <si>
    <t>24a. Export final excess dirt quantity (Assume 1,230,000 CY, per line 16a.)</t>
  </si>
  <si>
    <t>See 16a</t>
  </si>
  <si>
    <t>Use 14</t>
  </si>
  <si>
    <t>Use 1</t>
  </si>
  <si>
    <t>NOTE: MATCHES ICF SPREADSHEET EXPORT VOLUME</t>
  </si>
  <si>
    <t>NOTE: MATCHES FULL EXPORT</t>
  </si>
  <si>
    <t>C, E</t>
  </si>
  <si>
    <t>Moved Up in Sequence</t>
  </si>
  <si>
    <t>29b. Abandon and plug Vidor 1, 2 and Del Ray 4, 5, 9</t>
  </si>
  <si>
    <t xml:space="preserve">29b. Remove existing pipelines </t>
  </si>
  <si>
    <t>31b. Establish vegetation</t>
  </si>
  <si>
    <t>Area "A" and Area "B" North Block and Fill Existing Channels</t>
  </si>
  <si>
    <r>
      <t>12a. Construct Area B levees (</t>
    </r>
    <r>
      <rPr>
        <strike/>
        <u/>
        <sz val="10"/>
        <rFont val="Calibri"/>
        <family val="2"/>
        <scheme val="minor"/>
      </rPr>
      <t xml:space="preserve">95,600 </t>
    </r>
    <r>
      <rPr>
        <sz val="10"/>
        <rFont val="Calibri"/>
        <family val="2"/>
        <scheme val="minor"/>
      </rPr>
      <t xml:space="preserve"> 266,200 CY)</t>
    </r>
  </si>
  <si>
    <r>
      <t>19a. Excavate Ballona Creek Channel in Area A (</t>
    </r>
    <r>
      <rPr>
        <strike/>
        <sz val="10"/>
        <rFont val="Calibri"/>
        <family val="2"/>
        <scheme val="minor"/>
      </rPr>
      <t>277,800</t>
    </r>
    <r>
      <rPr>
        <sz val="10"/>
        <rFont val="Calibri"/>
        <family val="2"/>
        <scheme val="minor"/>
      </rPr>
      <t xml:space="preserve"> 190,900 CY cut)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</si>
</sst>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0" x14ac:knownFonts="1">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trike/>
      <sz val="10"/>
      <color theme="1"/>
      <name val="Calibri"/>
      <family val="2"/>
      <scheme val="minor"/>
    </font>
    <font>
      <b/>
      <sz val="10"/>
      <color indexed="8"/>
      <name val="Calibri"/>
      <family val="2"/>
      <scheme val="minor"/>
    </font>
    <font>
      <sz val="10"/>
      <color indexed="8"/>
      <name val="Calibri"/>
      <family val="2"/>
      <scheme val="minor"/>
    </font>
    <font>
      <strike/>
      <sz val="10"/>
      <color indexed="8"/>
      <name val="Calibri"/>
      <family val="2"/>
      <scheme val="minor"/>
    </font>
    <font>
      <sz val="10"/>
      <color theme="1"/>
      <name val="Calibri"/>
      <family val="2"/>
    </font>
    <font>
      <sz val="10"/>
      <name val="Calibri"/>
      <family val="2"/>
      <scheme val="minor"/>
    </font>
    <font>
      <sz val="11"/>
      <color theme="1"/>
      <name val="Calibri"/>
      <family val="2"/>
      <scheme val="minor"/>
    </font>
    <font>
      <strike/>
      <sz val="10"/>
      <name val="Calibri"/>
      <family val="2"/>
      <scheme val="minor"/>
    </font>
    <font>
      <b/>
      <u/>
      <sz val="10"/>
      <color theme="1"/>
      <name val="Calibri"/>
      <family val="2"/>
      <scheme val="minor"/>
    </font>
    <font>
      <sz val="10"/>
      <color rgb="FFFF0000"/>
      <name val="Calibri"/>
      <family val="2"/>
      <scheme val="minor"/>
    </font>
    <font>
      <b/>
      <sz val="12"/>
      <color theme="1"/>
      <name val="Calibri"/>
      <family val="2"/>
      <scheme val="minor"/>
    </font>
    <font>
      <b/>
      <sz val="10"/>
      <color rgb="FFFF0000"/>
      <name val="Calibri"/>
      <family val="2"/>
      <scheme val="minor"/>
    </font>
    <font>
      <strike/>
      <sz val="11"/>
      <color theme="1"/>
      <name val="Calibri"/>
      <family val="2"/>
      <scheme val="minor"/>
    </font>
    <font>
      <b/>
      <strike/>
      <sz val="10"/>
      <color indexed="8"/>
      <name val="Calibri"/>
      <family val="2"/>
      <scheme val="minor"/>
    </font>
    <font>
      <sz val="11"/>
      <color rgb="FF3F3F76"/>
      <name val="Calibri"/>
      <family val="2"/>
      <scheme val="minor"/>
    </font>
    <font>
      <sz val="10"/>
      <color rgb="FF9C0006"/>
      <name val="Calibri"/>
      <family val="2"/>
      <scheme val="minor"/>
    </font>
    <font>
      <b/>
      <sz val="10"/>
      <name val="Calibri"/>
      <family val="2"/>
      <scheme val="minor"/>
    </font>
    <font>
      <sz val="11"/>
      <name val="Calibri"/>
      <family val="2"/>
      <scheme val="minor"/>
    </font>
    <font>
      <strike/>
      <sz val="10"/>
      <color theme="1"/>
      <name val="Calibri"/>
      <family val="2"/>
    </font>
    <font>
      <b/>
      <sz val="10"/>
      <color theme="1"/>
      <name val="Calibri"/>
      <family val="2"/>
    </font>
    <font>
      <sz val="9"/>
      <color indexed="81"/>
      <name val="Tahoma"/>
      <charset val="1"/>
    </font>
    <font>
      <b/>
      <sz val="9"/>
      <color indexed="81"/>
      <name val="Tahoma"/>
      <charset val="1"/>
    </font>
    <font>
      <strike/>
      <u/>
      <sz val="1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7CE"/>
      </patternFill>
    </fill>
    <fill>
      <patternFill patternType="solid">
        <fgColor rgb="FFFFCC99"/>
      </patternFill>
    </fill>
    <fill>
      <patternFill patternType="solid">
        <fgColor rgb="FFFFC000"/>
        <bgColor indexed="64"/>
      </patternFill>
    </fill>
  </fills>
  <borders count="42">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rgb="FF000000"/>
      </top>
      <bottom/>
      <diagonal/>
    </border>
    <border>
      <left style="thin">
        <color indexed="64"/>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4">
    <xf numFmtId="0" fontId="0" fillId="0" borderId="0"/>
    <xf numFmtId="43" fontId="11" fillId="0" borderId="0" applyFont="0" applyFill="0" applyBorder="0" applyAlignment="0" applyProtection="0"/>
    <xf numFmtId="0" fontId="20" fillId="9" borderId="0" applyNumberFormat="0" applyBorder="0" applyAlignment="0" applyProtection="0"/>
    <xf numFmtId="0" fontId="19" fillId="10" borderId="35" applyNumberFormat="0" applyAlignment="0" applyProtection="0"/>
  </cellStyleXfs>
  <cellXfs count="412">
    <xf numFmtId="0" fontId="0" fillId="0" borderId="0" xfId="0"/>
    <xf numFmtId="0" fontId="0" fillId="0" borderId="0" xfId="0" applyAlignment="1">
      <alignment horizontal="left" indent="1"/>
    </xf>
    <xf numFmtId="0" fontId="0" fillId="0" borderId="0" xfId="0" applyAlignment="1">
      <alignment horizontal="left"/>
    </xf>
    <xf numFmtId="0" fontId="1"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2" fillId="0" borderId="5" xfId="0" applyFont="1" applyBorder="1"/>
    <xf numFmtId="0" fontId="2" fillId="0" borderId="0" xfId="0" applyFont="1" applyBorder="1"/>
    <xf numFmtId="0" fontId="2" fillId="0" borderId="1" xfId="0" applyFont="1" applyBorder="1"/>
    <xf numFmtId="0" fontId="3" fillId="0" borderId="0" xfId="0" applyFont="1"/>
    <xf numFmtId="0" fontId="2" fillId="0" borderId="0" xfId="0" applyFont="1" applyBorder="1" applyAlignment="1">
      <alignment vertical="center"/>
    </xf>
    <xf numFmtId="0" fontId="4" fillId="0" borderId="0" xfId="0" applyFont="1"/>
    <xf numFmtId="0" fontId="2" fillId="0" borderId="0" xfId="0" applyFont="1" applyAlignment="1">
      <alignment horizontal="left"/>
    </xf>
    <xf numFmtId="0" fontId="2" fillId="0" borderId="16" xfId="0" applyFont="1" applyBorder="1"/>
    <xf numFmtId="0" fontId="5" fillId="0" borderId="9"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vertical="center" wrapText="1"/>
    </xf>
    <xf numFmtId="0" fontId="6" fillId="0" borderId="9" xfId="0" applyFont="1" applyBorder="1" applyAlignment="1">
      <alignment horizontal="left" vertical="center" wrapText="1"/>
    </xf>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left" vertical="center" wrapText="1"/>
    </xf>
    <xf numFmtId="164"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9" xfId="0" applyFont="1" applyBorder="1" applyAlignment="1">
      <alignment horizontal="left" vertical="center" wrapText="1"/>
    </xf>
    <xf numFmtId="0" fontId="9" fillId="0" borderId="0" xfId="0" applyFont="1" applyAlignment="1">
      <alignment horizontal="center"/>
    </xf>
    <xf numFmtId="0" fontId="9" fillId="0" borderId="0" xfId="0" applyFont="1"/>
    <xf numFmtId="0" fontId="9" fillId="0" borderId="0" xfId="0" applyFont="1" applyAlignment="1">
      <alignment horizontal="center" vertical="center"/>
    </xf>
    <xf numFmtId="0" fontId="9" fillId="0" borderId="0" xfId="0" applyFont="1" applyAlignment="1">
      <alignment vertical="center"/>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4" fillId="0" borderId="18" xfId="0" applyFont="1" applyBorder="1" applyAlignment="1">
      <alignment horizontal="center" vertical="center"/>
    </xf>
    <xf numFmtId="0" fontId="10" fillId="0" borderId="24" xfId="0" applyFont="1" applyBorder="1" applyAlignment="1">
      <alignment horizontal="left" vertical="center" wrapText="1"/>
    </xf>
    <xf numFmtId="0" fontId="7" fillId="0" borderId="24" xfId="0" applyFont="1" applyBorder="1" applyAlignment="1">
      <alignment horizontal="left" vertical="center" wrapText="1"/>
    </xf>
    <xf numFmtId="0" fontId="2" fillId="0" borderId="24" xfId="0" applyFont="1" applyBorder="1" applyAlignment="1">
      <alignment vertical="center"/>
    </xf>
    <xf numFmtId="0" fontId="2" fillId="0" borderId="9" xfId="0" applyFont="1" applyBorder="1" applyAlignment="1">
      <alignment horizontal="center" vertical="center"/>
    </xf>
    <xf numFmtId="0" fontId="4" fillId="0" borderId="4" xfId="0" applyFont="1" applyBorder="1"/>
    <xf numFmtId="0" fontId="4" fillId="0" borderId="4" xfId="0" applyFont="1" applyBorder="1" applyAlignment="1">
      <alignment horizontal="center"/>
    </xf>
    <xf numFmtId="0" fontId="4" fillId="0" borderId="4" xfId="0" applyFont="1" applyBorder="1" applyAlignment="1">
      <alignment horizontal="center" vertical="center"/>
    </xf>
    <xf numFmtId="0" fontId="2" fillId="0" borderId="5"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4" fillId="0" borderId="18" xfId="0" applyFont="1" applyBorder="1" applyAlignment="1">
      <alignment horizontal="center" vertical="center"/>
    </xf>
    <xf numFmtId="0" fontId="7" fillId="0" borderId="6" xfId="0" applyFont="1" applyBorder="1" applyAlignment="1">
      <alignment horizontal="center" vertical="center" wrapText="1"/>
    </xf>
    <xf numFmtId="0" fontId="7" fillId="0" borderId="21" xfId="0" applyFont="1" applyBorder="1" applyAlignment="1">
      <alignment vertical="center" wrapText="1"/>
    </xf>
    <xf numFmtId="0" fontId="2" fillId="0" borderId="1" xfId="0" applyFont="1" applyBorder="1" applyAlignment="1">
      <alignment horizontal="center"/>
    </xf>
    <xf numFmtId="0" fontId="2" fillId="0" borderId="0" xfId="0" applyFont="1" applyAlignment="1">
      <alignment horizontal="center" vertical="center"/>
    </xf>
    <xf numFmtId="164"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2" fillId="0" borderId="9" xfId="0" applyFont="1" applyFill="1" applyBorder="1" applyAlignment="1">
      <alignment horizontal="center" vertical="center"/>
    </xf>
    <xf numFmtId="14" fontId="2" fillId="0" borderId="9" xfId="0" applyNumberFormat="1" applyFont="1" applyBorder="1" applyAlignment="1">
      <alignment horizontal="center" vertical="center"/>
    </xf>
    <xf numFmtId="0" fontId="2" fillId="0" borderId="0" xfId="0" quotePrefix="1" applyNumberFormat="1" applyFont="1"/>
    <xf numFmtId="0" fontId="2" fillId="0" borderId="0" xfId="0" quotePrefix="1" applyNumberFormat="1" applyFont="1" applyAlignment="1">
      <alignment horizontal="center"/>
    </xf>
    <xf numFmtId="0" fontId="8" fillId="0" borderId="3" xfId="0" applyFont="1" applyBorder="1" applyAlignment="1">
      <alignment vertical="center" wrapText="1"/>
    </xf>
    <xf numFmtId="0" fontId="8" fillId="0" borderId="21" xfId="0" applyFont="1" applyBorder="1" applyAlignment="1">
      <alignment vertical="center" wrapText="1"/>
    </xf>
    <xf numFmtId="0" fontId="12" fillId="0" borderId="9" xfId="0" applyFont="1" applyBorder="1" applyAlignment="1">
      <alignment horizontal="left" vertical="center" wrapText="1"/>
    </xf>
    <xf numFmtId="0" fontId="5" fillId="0" borderId="0" xfId="0" applyFont="1" applyAlignment="1">
      <alignment horizontal="center"/>
    </xf>
    <xf numFmtId="0" fontId="5" fillId="0" borderId="0" xfId="0" applyFont="1"/>
    <xf numFmtId="0" fontId="4" fillId="0" borderId="18" xfId="0" applyFont="1" applyBorder="1" applyAlignment="1">
      <alignment horizontal="center"/>
    </xf>
    <xf numFmtId="165" fontId="2" fillId="3" borderId="0" xfId="1" applyNumberFormat="1" applyFont="1" applyFill="1" applyAlignment="1">
      <alignment horizontal="center"/>
    </xf>
    <xf numFmtId="0" fontId="2" fillId="3" borderId="0" xfId="0" applyFont="1" applyFill="1" applyAlignment="1">
      <alignment horizontal="center"/>
    </xf>
    <xf numFmtId="0" fontId="2" fillId="3" borderId="1" xfId="0" applyFont="1" applyFill="1" applyBorder="1" applyAlignment="1">
      <alignment horizontal="center"/>
    </xf>
    <xf numFmtId="0" fontId="2" fillId="0" borderId="4" xfId="0" applyFont="1" applyBorder="1" applyAlignment="1">
      <alignment wrapText="1"/>
    </xf>
    <xf numFmtId="0" fontId="2" fillId="0" borderId="4" xfId="0" applyFont="1" applyBorder="1" applyAlignment="1">
      <alignment vertic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3" fontId="2" fillId="3" borderId="4" xfId="0" applyNumberFormat="1" applyFont="1" applyFill="1" applyBorder="1" applyAlignment="1">
      <alignment horizontal="center" vertical="center"/>
    </xf>
    <xf numFmtId="0" fontId="14" fillId="0" borderId="0" xfId="0" applyFont="1"/>
    <xf numFmtId="0" fontId="2" fillId="4" borderId="11" xfId="0" applyFont="1" applyFill="1" applyBorder="1"/>
    <xf numFmtId="0" fontId="2" fillId="4" borderId="12" xfId="0" applyFont="1" applyFill="1" applyBorder="1"/>
    <xf numFmtId="0" fontId="2" fillId="3" borderId="11" xfId="0" applyFont="1" applyFill="1" applyBorder="1"/>
    <xf numFmtId="0" fontId="2" fillId="3" borderId="12" xfId="0" applyFont="1" applyFill="1" applyBorder="1"/>
    <xf numFmtId="0" fontId="2" fillId="3" borderId="0" xfId="0" applyFont="1" applyFill="1" applyBorder="1"/>
    <xf numFmtId="0" fontId="2" fillId="3" borderId="14" xfId="0" applyFont="1" applyFill="1" applyBorder="1"/>
    <xf numFmtId="0" fontId="2" fillId="2" borderId="11" xfId="0" applyFont="1" applyFill="1" applyBorder="1"/>
    <xf numFmtId="0" fontId="2" fillId="2" borderId="12" xfId="0" applyFont="1" applyFill="1" applyBorder="1"/>
    <xf numFmtId="0" fontId="2" fillId="3" borderId="13" xfId="0" applyFont="1" applyFill="1" applyBorder="1" applyAlignment="1">
      <alignment vertical="center"/>
    </xf>
    <xf numFmtId="0" fontId="2" fillId="3" borderId="13" xfId="0" applyFont="1" applyFill="1" applyBorder="1" applyAlignment="1">
      <alignment horizontal="left" vertical="center" indent="6"/>
    </xf>
    <xf numFmtId="0" fontId="15" fillId="4" borderId="10" xfId="0" applyFont="1" applyFill="1" applyBorder="1" applyAlignment="1">
      <alignment vertical="center"/>
    </xf>
    <xf numFmtId="0" fontId="15" fillId="3" borderId="10" xfId="0" applyFont="1" applyFill="1" applyBorder="1" applyAlignment="1">
      <alignment vertical="center"/>
    </xf>
    <xf numFmtId="0" fontId="15" fillId="2" borderId="10" xfId="0" applyFont="1" applyFill="1" applyBorder="1" applyAlignment="1">
      <alignment vertical="center"/>
    </xf>
    <xf numFmtId="14" fontId="10" fillId="6" borderId="9" xfId="0" applyNumberFormat="1" applyFont="1" applyFill="1" applyBorder="1" applyAlignment="1">
      <alignment horizontal="center" vertical="center"/>
    </xf>
    <xf numFmtId="14" fontId="2" fillId="6" borderId="9" xfId="0" applyNumberFormat="1" applyFont="1" applyFill="1" applyBorder="1" applyAlignment="1">
      <alignment horizontal="center" vertical="center"/>
    </xf>
    <xf numFmtId="0" fontId="7" fillId="0" borderId="6" xfId="0" applyFont="1" applyBorder="1" applyAlignment="1">
      <alignment vertical="center" wrapText="1"/>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2" fillId="0" borderId="0" xfId="0" applyFont="1"/>
    <xf numFmtId="0" fontId="2" fillId="0" borderId="0" xfId="0" applyFont="1"/>
    <xf numFmtId="0" fontId="2" fillId="0" borderId="0" xfId="0" applyFont="1"/>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4" xfId="0" applyFont="1" applyBorder="1" applyAlignment="1">
      <alignment horizontal="left" vertical="center" wrapText="1"/>
    </xf>
    <xf numFmtId="0" fontId="2" fillId="0" borderId="24" xfId="0" applyFont="1" applyBorder="1" applyAlignment="1">
      <alignment vertical="center"/>
    </xf>
    <xf numFmtId="0" fontId="2" fillId="0" borderId="9" xfId="0" applyFont="1" applyBorder="1" applyAlignment="1">
      <alignment horizontal="center" vertical="center"/>
    </xf>
    <xf numFmtId="14" fontId="2" fillId="0" borderId="9" xfId="0" applyNumberFormat="1" applyFont="1" applyBorder="1" applyAlignment="1">
      <alignment horizontal="center" vertical="center"/>
    </xf>
    <xf numFmtId="0" fontId="2" fillId="6" borderId="0" xfId="0" applyFont="1" applyFill="1"/>
    <xf numFmtId="0" fontId="2" fillId="0" borderId="0" xfId="0" applyFont="1"/>
    <xf numFmtId="0" fontId="2" fillId="0" borderId="0" xfId="0" applyFont="1" applyBorder="1"/>
    <xf numFmtId="0" fontId="6" fillId="0" borderId="2" xfId="0" applyFont="1" applyBorder="1" applyAlignment="1">
      <alignment horizontal="center" vertical="center" wrapText="1"/>
    </xf>
    <xf numFmtId="0" fontId="6" fillId="0" borderId="3" xfId="0" applyFont="1" applyBorder="1" applyAlignment="1">
      <alignment vertical="center" wrapText="1"/>
    </xf>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2" fillId="0" borderId="9" xfId="0" applyFont="1" applyBorder="1" applyAlignment="1">
      <alignment horizontal="center" vertical="center"/>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2" fillId="0" borderId="9" xfId="0" applyFont="1" applyFill="1" applyBorder="1" applyAlignment="1">
      <alignment horizontal="center" vertical="center"/>
    </xf>
    <xf numFmtId="14" fontId="2" fillId="0" borderId="9" xfId="0" applyNumberFormat="1" applyFont="1" applyBorder="1" applyAlignment="1">
      <alignment horizontal="center" vertical="center"/>
    </xf>
    <xf numFmtId="0" fontId="8" fillId="0" borderId="3" xfId="0" applyFont="1" applyBorder="1" applyAlignment="1">
      <alignment vertical="center" wrapText="1"/>
    </xf>
    <xf numFmtId="0" fontId="10" fillId="0" borderId="9" xfId="0" applyFont="1" applyBorder="1" applyAlignment="1">
      <alignment horizontal="left" vertical="center" wrapText="1"/>
    </xf>
    <xf numFmtId="0" fontId="2" fillId="5" borderId="0" xfId="0" applyFont="1" applyFill="1"/>
    <xf numFmtId="0" fontId="7" fillId="0" borderId="6" xfId="0" applyFont="1" applyBorder="1" applyAlignment="1">
      <alignment vertical="center" wrapText="1"/>
    </xf>
    <xf numFmtId="14" fontId="2" fillId="6" borderId="9" xfId="0" applyNumberFormat="1" applyFont="1" applyFill="1" applyBorder="1" applyAlignment="1">
      <alignment horizontal="center" vertical="center"/>
    </xf>
    <xf numFmtId="0" fontId="2" fillId="0" borderId="26" xfId="0" applyFont="1" applyBorder="1" applyAlignment="1">
      <alignment horizontal="center" vertical="center"/>
    </xf>
    <xf numFmtId="0" fontId="7" fillId="0" borderId="8" xfId="0" applyFont="1" applyBorder="1" applyAlignment="1">
      <alignment horizontal="center" vertical="center" wrapText="1"/>
    </xf>
    <xf numFmtId="164" fontId="7" fillId="0" borderId="8" xfId="0" applyNumberFormat="1" applyFont="1" applyBorder="1" applyAlignment="1">
      <alignment horizontal="center" vertical="center" wrapText="1"/>
    </xf>
    <xf numFmtId="14" fontId="2" fillId="7" borderId="9" xfId="0" applyNumberFormat="1" applyFont="1" applyFill="1" applyBorder="1" applyAlignment="1">
      <alignment horizontal="center" vertical="center"/>
    </xf>
    <xf numFmtId="14" fontId="2" fillId="8" borderId="9" xfId="0" applyNumberFormat="1" applyFont="1" applyFill="1" applyBorder="1" applyAlignment="1">
      <alignment horizontal="center" vertical="center"/>
    </xf>
    <xf numFmtId="14" fontId="2" fillId="5" borderId="9" xfId="0" applyNumberFormat="1" applyFont="1" applyFill="1" applyBorder="1" applyAlignment="1">
      <alignment horizontal="center" vertical="center"/>
    </xf>
    <xf numFmtId="0" fontId="2" fillId="7" borderId="0" xfId="0" applyFont="1" applyFill="1"/>
    <xf numFmtId="0" fontId="2" fillId="8" borderId="0" xfId="0" applyFont="1" applyFill="1"/>
    <xf numFmtId="0" fontId="7" fillId="0" borderId="22" xfId="0" applyFont="1" applyFill="1" applyBorder="1" applyAlignment="1">
      <alignment vertical="center" wrapText="1"/>
    </xf>
    <xf numFmtId="0" fontId="10" fillId="0" borderId="28" xfId="0" applyFont="1" applyBorder="1" applyAlignment="1">
      <alignment horizontal="left" vertical="center" wrapText="1"/>
    </xf>
    <xf numFmtId="14" fontId="2" fillId="0" borderId="26" xfId="0" applyNumberFormat="1" applyFont="1" applyBorder="1" applyAlignment="1">
      <alignment horizontal="center" vertical="center"/>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0" xfId="0" applyFont="1" applyBorder="1" applyAlignment="1">
      <alignment horizontal="left" vertical="center" wrapTex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6" fillId="0" borderId="32" xfId="0" applyFont="1" applyBorder="1" applyAlignment="1">
      <alignment horizontal="left" vertical="center" wrapText="1"/>
    </xf>
    <xf numFmtId="0" fontId="2" fillId="0" borderId="9" xfId="0" applyFont="1" applyBorder="1" applyAlignment="1">
      <alignment horizontal="center"/>
    </xf>
    <xf numFmtId="0" fontId="6" fillId="0" borderId="26" xfId="0" applyFont="1" applyBorder="1" applyAlignment="1">
      <alignment horizontal="left" vertical="center" wrapText="1"/>
    </xf>
    <xf numFmtId="0" fontId="2" fillId="0" borderId="26" xfId="0" applyFont="1" applyBorder="1" applyAlignment="1">
      <alignment horizontal="center"/>
    </xf>
    <xf numFmtId="0" fontId="6" fillId="0" borderId="34" xfId="0" applyFont="1" applyBorder="1" applyAlignment="1">
      <alignment horizontal="left" vertical="center" wrapText="1"/>
    </xf>
    <xf numFmtId="0" fontId="2" fillId="0" borderId="34" xfId="0" applyFont="1" applyBorder="1" applyAlignment="1">
      <alignment horizontal="left"/>
    </xf>
    <xf numFmtId="0" fontId="2" fillId="0" borderId="34" xfId="0" applyFont="1" applyBorder="1"/>
    <xf numFmtId="0" fontId="2" fillId="0" borderId="30" xfId="0" applyFont="1" applyBorder="1"/>
    <xf numFmtId="0" fontId="2" fillId="0" borderId="9" xfId="0" applyFont="1" applyBorder="1"/>
    <xf numFmtId="0" fontId="5" fillId="0" borderId="9" xfId="0" applyFont="1" applyBorder="1"/>
    <xf numFmtId="0" fontId="21" fillId="0" borderId="3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2" applyFont="1" applyFill="1" applyBorder="1" applyAlignment="1">
      <alignment horizontal="center" vertical="center" wrapText="1"/>
    </xf>
    <xf numFmtId="0" fontId="10" fillId="0" borderId="0" xfId="0" applyFont="1" applyFill="1" applyAlignment="1">
      <alignment horizontal="center" vertical="center"/>
    </xf>
    <xf numFmtId="0" fontId="10" fillId="0" borderId="24" xfId="2"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2" xfId="2" applyFont="1" applyFill="1" applyBorder="1" applyAlignment="1">
      <alignment horizontal="left" vertical="center" wrapText="1"/>
    </xf>
    <xf numFmtId="0" fontId="10" fillId="0" borderId="3" xfId="2" applyFont="1" applyFill="1" applyBorder="1" applyAlignment="1">
      <alignment horizontal="left" vertical="center" wrapText="1"/>
    </xf>
    <xf numFmtId="0" fontId="10" fillId="0" borderId="9" xfId="2" applyFont="1" applyFill="1" applyBorder="1" applyAlignment="1">
      <alignment horizontal="center" vertical="center"/>
    </xf>
    <xf numFmtId="0" fontId="22" fillId="0" borderId="35" xfId="3" applyFont="1" applyFill="1" applyAlignment="1">
      <alignment horizontal="left" vertical="center" wrapText="1"/>
    </xf>
    <xf numFmtId="0" fontId="10" fillId="0" borderId="36" xfId="2" applyFont="1" applyFill="1" applyBorder="1" applyAlignment="1">
      <alignment horizontal="left" vertical="center" wrapText="1"/>
    </xf>
    <xf numFmtId="14" fontId="2" fillId="0" borderId="9" xfId="0" applyNumberFormat="1" applyFont="1" applyFill="1" applyBorder="1" applyAlignment="1">
      <alignment horizontal="center" vertical="center"/>
    </xf>
    <xf numFmtId="0" fontId="2" fillId="0" borderId="0" xfId="0" applyFont="1"/>
    <xf numFmtId="0" fontId="7" fillId="0" borderId="3" xfId="0" applyFont="1" applyBorder="1" applyAlignment="1">
      <alignment horizontal="left" vertical="center" wrapText="1"/>
    </xf>
    <xf numFmtId="0" fontId="2" fillId="0" borderId="9" xfId="0" applyFont="1" applyBorder="1" applyAlignment="1">
      <alignment horizontal="center" vertical="center"/>
    </xf>
    <xf numFmtId="14" fontId="2" fillId="0" borderId="9" xfId="0" applyNumberFormat="1" applyFont="1" applyBorder="1" applyAlignment="1">
      <alignment horizontal="center" vertical="center"/>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27" xfId="0" applyFont="1" applyFill="1" applyBorder="1" applyAlignment="1">
      <alignment horizontal="left" vertical="center" wrapText="1"/>
    </xf>
    <xf numFmtId="0" fontId="7" fillId="0" borderId="37" xfId="0" applyFont="1" applyFill="1" applyBorder="1" applyAlignment="1">
      <alignment vertical="center" wrapText="1"/>
    </xf>
    <xf numFmtId="0" fontId="6" fillId="0" borderId="38" xfId="0" applyFont="1" applyBorder="1" applyAlignment="1">
      <alignment vertical="center" wrapText="1"/>
    </xf>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vertical="center" wrapText="1"/>
    </xf>
    <xf numFmtId="0" fontId="2" fillId="0" borderId="0" xfId="0" applyFont="1"/>
    <xf numFmtId="16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left" vertical="center" wrapText="1"/>
    </xf>
    <xf numFmtId="0" fontId="2" fillId="0" borderId="9" xfId="0" applyFont="1" applyBorder="1" applyAlignment="1">
      <alignment horizontal="center" vertical="center"/>
    </xf>
    <xf numFmtId="14" fontId="2" fillId="0" borderId="9" xfId="0" applyNumberFormat="1" applyFont="1" applyBorder="1" applyAlignment="1">
      <alignment horizontal="center" vertical="center"/>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0" xfId="0" applyFont="1" applyBorder="1" applyAlignment="1">
      <alignment vertical="center" wrapText="1"/>
    </xf>
    <xf numFmtId="0" fontId="2" fillId="0" borderId="0" xfId="0" applyFont="1"/>
    <xf numFmtId="0" fontId="2" fillId="0" borderId="9"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18" xfId="0" applyFont="1" applyBorder="1" applyAlignment="1">
      <alignment horizontal="center" vertical="center"/>
    </xf>
    <xf numFmtId="164" fontId="7" fillId="0" borderId="6"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7" fillId="0" borderId="21" xfId="0" applyFont="1" applyBorder="1" applyAlignment="1">
      <alignment vertical="center" wrapText="1"/>
    </xf>
    <xf numFmtId="0" fontId="2" fillId="0" borderId="1" xfId="0" applyFont="1" applyBorder="1" applyAlignment="1">
      <alignment wrapText="1"/>
    </xf>
    <xf numFmtId="0" fontId="2" fillId="0" borderId="0" xfId="0" applyFont="1" applyAlignment="1">
      <alignment horizontal="center" vertical="center"/>
    </xf>
    <xf numFmtId="0" fontId="2" fillId="0" borderId="0" xfId="0" applyFont="1" applyAlignment="1">
      <alignment wrapText="1"/>
    </xf>
    <xf numFmtId="0" fontId="5" fillId="0" borderId="9" xfId="0" applyFont="1" applyBorder="1" applyAlignment="1">
      <alignment horizontal="center"/>
    </xf>
    <xf numFmtId="0" fontId="23" fillId="0" borderId="0" xfId="0" applyFont="1"/>
    <xf numFmtId="0" fontId="5" fillId="0" borderId="9" xfId="0" applyFont="1" applyFill="1" applyBorder="1" applyAlignment="1">
      <alignment horizontal="center"/>
    </xf>
    <xf numFmtId="0" fontId="5" fillId="0" borderId="9" xfId="0" applyFont="1" applyFill="1" applyBorder="1"/>
    <xf numFmtId="0" fontId="7" fillId="0" borderId="2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3" xfId="0" applyFont="1" applyFill="1" applyBorder="1" applyAlignment="1">
      <alignment vertical="center" wrapText="1"/>
    </xf>
    <xf numFmtId="16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3" fillId="0" borderId="0" xfId="0" applyFont="1" applyFill="1"/>
    <xf numFmtId="3" fontId="2" fillId="3" borderId="0" xfId="0" applyNumberFormat="1" applyFont="1" applyFill="1" applyAlignment="1">
      <alignment horizontal="center"/>
    </xf>
    <xf numFmtId="0" fontId="2" fillId="0" borderId="1" xfId="0" applyFont="1" applyFill="1" applyBorder="1" applyAlignment="1">
      <alignment wrapText="1"/>
    </xf>
    <xf numFmtId="0" fontId="2" fillId="0" borderId="0" xfId="0" applyFont="1" applyFill="1" applyAlignment="1">
      <alignment horizontal="center"/>
    </xf>
    <xf numFmtId="0" fontId="2" fillId="0" borderId="1" xfId="0" applyFont="1" applyFill="1" applyBorder="1" applyAlignment="1">
      <alignment horizontal="center"/>
    </xf>
    <xf numFmtId="0" fontId="2" fillId="3" borderId="0" xfId="0" applyFont="1" applyFill="1" applyBorder="1" applyAlignment="1">
      <alignment horizontal="center"/>
    </xf>
    <xf numFmtId="3" fontId="2" fillId="3" borderId="1" xfId="0" applyNumberFormat="1" applyFont="1" applyFill="1" applyBorder="1" applyAlignment="1">
      <alignment horizontal="center"/>
    </xf>
    <xf numFmtId="165" fontId="2" fillId="3" borderId="0" xfId="1" applyNumberFormat="1" applyFont="1" applyFill="1" applyAlignment="1">
      <alignment horizontal="center" vertical="center"/>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7" fillId="0" borderId="9" xfId="0" applyFont="1" applyBorder="1" applyAlignment="1">
      <alignment vertical="center" wrapText="1"/>
    </xf>
    <xf numFmtId="0" fontId="8" fillId="0" borderId="6" xfId="0" applyFont="1" applyBorder="1" applyAlignment="1">
      <alignment horizontal="center" vertical="center" wrapText="1"/>
    </xf>
    <xf numFmtId="0" fontId="2" fillId="0" borderId="9" xfId="0" applyFont="1" applyBorder="1" applyAlignment="1"/>
    <xf numFmtId="0" fontId="2" fillId="0" borderId="9" xfId="0" applyFont="1" applyBorder="1" applyAlignment="1">
      <alignment vertical="top" wrapText="1"/>
    </xf>
    <xf numFmtId="0" fontId="0" fillId="0" borderId="9" xfId="0" applyBorder="1" applyAlignment="1">
      <alignment vertical="top" wrapText="1"/>
    </xf>
    <xf numFmtId="16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9" xfId="0" applyFont="1" applyFill="1" applyBorder="1" applyAlignment="1">
      <alignment horizontal="left" vertical="center" wrapText="1"/>
    </xf>
    <xf numFmtId="0" fontId="4" fillId="0" borderId="9" xfId="0" applyFont="1" applyFill="1" applyBorder="1" applyAlignment="1">
      <alignment horizontal="center"/>
    </xf>
    <xf numFmtId="0" fontId="4" fillId="0" borderId="9" xfId="0" applyFont="1" applyFill="1" applyBorder="1"/>
    <xf numFmtId="0" fontId="24" fillId="0" borderId="0" xfId="0" applyFont="1" applyFill="1"/>
    <xf numFmtId="164"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5" fillId="0" borderId="24" xfId="0" applyFont="1" applyBorder="1" applyAlignment="1">
      <alignment vertical="center"/>
    </xf>
    <xf numFmtId="0" fontId="8" fillId="0" borderId="6" xfId="0" applyFont="1" applyBorder="1" applyAlignment="1">
      <alignment vertical="center" wrapText="1"/>
    </xf>
    <xf numFmtId="0" fontId="8" fillId="0" borderId="6" xfId="0" applyFont="1" applyBorder="1" applyAlignment="1">
      <alignment vertical="center" wrapText="1"/>
    </xf>
    <xf numFmtId="14" fontId="5" fillId="0" borderId="9" xfId="0" applyNumberFormat="1" applyFont="1" applyBorder="1" applyAlignment="1">
      <alignment horizontal="center" vertical="center"/>
    </xf>
    <xf numFmtId="0" fontId="8" fillId="0" borderId="37" xfId="0" applyFont="1" applyFill="1" applyBorder="1" applyAlignment="1">
      <alignment vertical="center" wrapText="1"/>
    </xf>
    <xf numFmtId="0" fontId="8" fillId="0" borderId="27" xfId="0" applyFont="1" applyFill="1" applyBorder="1" applyAlignment="1">
      <alignment horizontal="left" vertical="center" wrapText="1"/>
    </xf>
    <xf numFmtId="14" fontId="5" fillId="0" borderId="9" xfId="0" applyNumberFormat="1" applyFont="1" applyFill="1" applyBorder="1" applyAlignment="1">
      <alignment horizontal="center" vertical="center"/>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3" borderId="13" xfId="0" applyFont="1" applyFill="1" applyBorder="1" applyAlignment="1">
      <alignment horizontal="left" vertical="center"/>
    </xf>
    <xf numFmtId="0" fontId="2" fillId="3" borderId="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3" xfId="0" applyFont="1" applyFill="1" applyBorder="1" applyAlignment="1">
      <alignment horizontal="left" vertical="center" wrapText="1" indent="2"/>
    </xf>
    <xf numFmtId="0" fontId="2" fillId="3" borderId="0" xfId="0" applyFont="1" applyFill="1" applyBorder="1" applyAlignment="1">
      <alignment horizontal="left" vertical="center" wrapText="1" indent="2"/>
    </xf>
    <xf numFmtId="0" fontId="2" fillId="3" borderId="14" xfId="0" applyFont="1" applyFill="1" applyBorder="1" applyAlignment="1">
      <alignment horizontal="left" vertical="center" wrapText="1" indent="2"/>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21" xfId="0" applyFont="1" applyBorder="1" applyAlignment="1">
      <alignment vertical="center" wrapText="1"/>
    </xf>
    <xf numFmtId="0" fontId="7" fillId="0" borderId="23"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164" fontId="7" fillId="0" borderId="29" xfId="0" applyNumberFormat="1" applyFont="1" applyBorder="1" applyAlignment="1">
      <alignment horizontal="center" vertical="center" wrapText="1"/>
    </xf>
    <xf numFmtId="164" fontId="7" fillId="0" borderId="26" xfId="0" applyNumberFormat="1" applyFont="1" applyBorder="1" applyAlignment="1">
      <alignment horizontal="center" vertical="center" wrapText="1"/>
    </xf>
    <xf numFmtId="0" fontId="7" fillId="0" borderId="2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9" xfId="0" applyFont="1" applyBorder="1" applyAlignment="1">
      <alignment vertical="center" wrapText="1"/>
    </xf>
    <xf numFmtId="0" fontId="7" fillId="0" borderId="26" xfId="0" applyFont="1" applyBorder="1" applyAlignment="1">
      <alignment vertical="center" wrapText="1"/>
    </xf>
    <xf numFmtId="164" fontId="7"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21" fillId="0" borderId="9"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 fillId="0" borderId="1" xfId="0" applyFont="1" applyBorder="1" applyAlignment="1">
      <alignment wrapText="1"/>
    </xf>
    <xf numFmtId="0" fontId="0" fillId="0" borderId="1" xfId="0" applyBorder="1" applyAlignment="1">
      <alignment wrapText="1"/>
    </xf>
    <xf numFmtId="0" fontId="2" fillId="0" borderId="5" xfId="0" applyFont="1" applyBorder="1" applyAlignment="1">
      <alignment wrapText="1"/>
    </xf>
    <xf numFmtId="0" fontId="0" fillId="0" borderId="5" xfId="0" applyBorder="1" applyAlignment="1">
      <alignment wrapText="1"/>
    </xf>
    <xf numFmtId="0" fontId="2" fillId="0" borderId="0" xfId="0" applyFont="1" applyAlignment="1">
      <alignment wrapText="1"/>
    </xf>
    <xf numFmtId="0" fontId="0" fillId="0" borderId="0" xfId="0" applyAlignment="1">
      <alignment wrapText="1"/>
    </xf>
    <xf numFmtId="0" fontId="0" fillId="0" borderId="7" xfId="0" applyBorder="1" applyAlignment="1">
      <alignment vertical="center" wrapText="1"/>
    </xf>
    <xf numFmtId="0" fontId="0" fillId="0" borderId="8" xfId="0" applyBorder="1" applyAlignment="1">
      <alignment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4" fillId="0" borderId="9" xfId="0" applyFont="1" applyBorder="1" applyAlignment="1">
      <alignment horizontal="left"/>
    </xf>
    <xf numFmtId="0" fontId="4" fillId="0" borderId="18" xfId="0" applyFont="1" applyBorder="1" applyAlignment="1">
      <alignment horizontal="left"/>
    </xf>
    <xf numFmtId="164" fontId="8" fillId="0" borderId="6"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164" fontId="8" fillId="0" borderId="26"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6" xfId="0" applyFont="1" applyBorder="1" applyAlignment="1">
      <alignment vertical="center" wrapText="1"/>
    </xf>
    <xf numFmtId="0" fontId="8" fillId="0" borderId="9" xfId="0" applyFont="1" applyBorder="1" applyAlignment="1">
      <alignment vertical="center" wrapText="1"/>
    </xf>
    <xf numFmtId="0" fontId="8" fillId="0" borderId="23" xfId="0" applyFont="1" applyBorder="1" applyAlignment="1">
      <alignment vertical="center" wrapText="1"/>
    </xf>
    <xf numFmtId="0" fontId="8" fillId="0" borderId="22" xfId="0" applyFont="1" applyBorder="1" applyAlignment="1">
      <alignment vertical="center" wrapText="1"/>
    </xf>
    <xf numFmtId="164" fontId="8" fillId="0" borderId="29"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applyAlignment="1">
      <alignment vertical="center" wrapText="1"/>
    </xf>
    <xf numFmtId="0" fontId="7" fillId="0" borderId="39" xfId="0" applyFont="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8" fillId="0" borderId="21" xfId="0" applyFont="1" applyBorder="1" applyAlignment="1">
      <alignment vertical="center" wrapText="1"/>
    </xf>
    <xf numFmtId="164"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8" fillId="0" borderId="8"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1" xfId="0" applyFont="1" applyFill="1" applyBorder="1" applyAlignment="1">
      <alignment vertical="center" wrapText="1"/>
    </xf>
    <xf numFmtId="0" fontId="8" fillId="0" borderId="23" xfId="0" applyFont="1" applyFill="1" applyBorder="1" applyAlignment="1">
      <alignment vertical="center" wrapText="1"/>
    </xf>
    <xf numFmtId="0" fontId="8" fillId="0" borderId="22" xfId="0" applyFont="1" applyFill="1" applyBorder="1" applyAlignment="1">
      <alignment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3" xfId="0" applyFont="1" applyFill="1" applyBorder="1" applyAlignment="1">
      <alignment vertical="center" wrapText="1"/>
    </xf>
    <xf numFmtId="0" fontId="17" fillId="0" borderId="22" xfId="0" applyFont="1" applyFill="1" applyBorder="1" applyAlignment="1">
      <alignment vertical="center" wrapText="1"/>
    </xf>
    <xf numFmtId="0" fontId="8" fillId="0" borderId="24" xfId="0" applyFont="1" applyBorder="1" applyAlignment="1">
      <alignment vertical="center" wrapText="1"/>
    </xf>
    <xf numFmtId="0" fontId="7" fillId="11" borderId="6" xfId="0" applyFont="1" applyFill="1" applyBorder="1" applyAlignment="1">
      <alignment vertical="center" wrapText="1"/>
    </xf>
    <xf numFmtId="0" fontId="7" fillId="11" borderId="8" xfId="0" applyFont="1" applyFill="1" applyBorder="1" applyAlignment="1">
      <alignment vertical="center" wrapText="1"/>
    </xf>
    <xf numFmtId="0" fontId="10" fillId="5" borderId="36" xfId="2" applyFont="1" applyFill="1" applyBorder="1" applyAlignment="1">
      <alignment horizontal="left" vertical="center" wrapText="1"/>
    </xf>
    <xf numFmtId="0" fontId="7" fillId="11" borderId="7" xfId="0" applyFont="1" applyFill="1" applyBorder="1" applyAlignment="1">
      <alignment horizontal="center" vertical="center" wrapText="1"/>
    </xf>
    <xf numFmtId="0" fontId="7" fillId="11" borderId="23" xfId="0" applyFont="1" applyFill="1" applyBorder="1" applyAlignment="1">
      <alignment vertical="center" wrapText="1"/>
    </xf>
    <xf numFmtId="0" fontId="7" fillId="11" borderId="24" xfId="0" applyFont="1" applyFill="1" applyBorder="1" applyAlignment="1">
      <alignment horizontal="left" vertical="center" wrapText="1"/>
    </xf>
    <xf numFmtId="14" fontId="2" fillId="11" borderId="9" xfId="0" applyNumberFormat="1" applyFont="1" applyFill="1" applyBorder="1" applyAlignment="1">
      <alignment horizontal="center" vertical="center"/>
    </xf>
    <xf numFmtId="0" fontId="7" fillId="11" borderId="8" xfId="0" applyFont="1" applyFill="1" applyBorder="1" applyAlignment="1">
      <alignment horizontal="center" vertical="center" wrapText="1"/>
    </xf>
    <xf numFmtId="0" fontId="7" fillId="11" borderId="22" xfId="0" applyFont="1" applyFill="1" applyBorder="1" applyAlignment="1">
      <alignment vertical="center" wrapText="1"/>
    </xf>
    <xf numFmtId="164" fontId="7" fillId="11" borderId="2"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2" xfId="0" applyFont="1" applyFill="1" applyBorder="1" applyAlignment="1">
      <alignment vertical="center" wrapText="1"/>
    </xf>
    <xf numFmtId="0" fontId="7" fillId="11" borderId="27" xfId="0" applyFont="1" applyFill="1" applyBorder="1" applyAlignment="1">
      <alignment horizontal="left" vertical="center" wrapText="1"/>
    </xf>
    <xf numFmtId="0" fontId="7" fillId="11" borderId="37" xfId="0" applyFont="1" applyFill="1" applyBorder="1" applyAlignment="1">
      <alignment vertical="center" wrapText="1"/>
    </xf>
    <xf numFmtId="164" fontId="7" fillId="11" borderId="29" xfId="0" applyNumberFormat="1" applyFont="1" applyFill="1" applyBorder="1" applyAlignment="1">
      <alignment horizontal="center" vertical="center" wrapText="1"/>
    </xf>
    <xf numFmtId="0" fontId="7" fillId="11" borderId="29" xfId="0" applyFont="1" applyFill="1" applyBorder="1" applyAlignment="1">
      <alignment horizontal="center" vertical="center" wrapText="1"/>
    </xf>
    <xf numFmtId="0" fontId="7" fillId="11" borderId="29" xfId="0" applyFont="1" applyFill="1" applyBorder="1" applyAlignment="1">
      <alignment vertical="center" wrapText="1"/>
    </xf>
    <xf numFmtId="0" fontId="7" fillId="11" borderId="28" xfId="0" applyFont="1" applyFill="1" applyBorder="1" applyAlignment="1">
      <alignment horizontal="left" vertical="center" wrapText="1"/>
    </xf>
    <xf numFmtId="164" fontId="7" fillId="11" borderId="26" xfId="0" applyNumberFormat="1" applyFont="1" applyFill="1" applyBorder="1" applyAlignment="1">
      <alignment horizontal="center" vertical="center" wrapText="1"/>
    </xf>
    <xf numFmtId="0" fontId="7" fillId="11" borderId="26" xfId="0" applyFont="1" applyFill="1" applyBorder="1" applyAlignment="1">
      <alignment horizontal="center" vertical="center" wrapText="1"/>
    </xf>
    <xf numFmtId="0" fontId="7" fillId="11" borderId="26" xfId="0" applyFont="1" applyFill="1" applyBorder="1" applyAlignment="1">
      <alignment vertical="center" wrapText="1"/>
    </xf>
    <xf numFmtId="0" fontId="2" fillId="11" borderId="24" xfId="0" applyFont="1" applyFill="1" applyBorder="1" applyAlignment="1">
      <alignment vertical="center"/>
    </xf>
    <xf numFmtId="0" fontId="18" fillId="0" borderId="6" xfId="0" applyFont="1" applyBorder="1" applyAlignment="1">
      <alignment vertical="center" wrapText="1"/>
    </xf>
    <xf numFmtId="0" fontId="5" fillId="0" borderId="9" xfId="0" applyFont="1" applyBorder="1" applyAlignment="1">
      <alignment horizontal="center" vertical="center"/>
    </xf>
    <xf numFmtId="0" fontId="18" fillId="0" borderId="2" xfId="0" applyFont="1" applyBorder="1" applyAlignment="1">
      <alignment vertical="center" wrapText="1"/>
    </xf>
    <xf numFmtId="0" fontId="8" fillId="0" borderId="24" xfId="0" applyFont="1" applyBorder="1" applyAlignment="1">
      <alignment horizontal="left" vertical="center" wrapText="1"/>
    </xf>
    <xf numFmtId="0" fontId="5" fillId="0" borderId="9" xfId="0" applyFont="1" applyFill="1" applyBorder="1" applyAlignment="1">
      <alignment horizontal="center" vertical="center"/>
    </xf>
    <xf numFmtId="14" fontId="5" fillId="0" borderId="9" xfId="0" applyNumberFormat="1" applyFont="1" applyFill="1" applyBorder="1" applyAlignment="1">
      <alignment horizontal="center" vertical="center" wrapText="1"/>
    </xf>
    <xf numFmtId="0" fontId="18" fillId="0" borderId="38" xfId="0" applyFont="1" applyBorder="1" applyAlignment="1">
      <alignment vertical="center" wrapText="1"/>
    </xf>
    <xf numFmtId="0" fontId="18" fillId="0" borderId="0" xfId="0" applyFont="1" applyBorder="1" applyAlignment="1">
      <alignment vertical="center" wrapText="1"/>
    </xf>
    <xf numFmtId="0" fontId="12" fillId="0" borderId="9" xfId="2" applyFont="1" applyFill="1" applyBorder="1" applyAlignment="1">
      <alignment horizontal="center" vertical="center"/>
    </xf>
    <xf numFmtId="0" fontId="18" fillId="0" borderId="3" xfId="0" applyFont="1" applyBorder="1" applyAlignment="1">
      <alignment vertical="center" wrapText="1"/>
    </xf>
    <xf numFmtId="0" fontId="8" fillId="0" borderId="33" xfId="0" applyFont="1" applyBorder="1" applyAlignment="1">
      <alignment vertical="center" wrapText="1"/>
    </xf>
    <xf numFmtId="0" fontId="8" fillId="0" borderId="28" xfId="0" applyFont="1" applyBorder="1" applyAlignment="1">
      <alignment vertical="center" wrapText="1"/>
    </xf>
    <xf numFmtId="0" fontId="6" fillId="11" borderId="3" xfId="0" applyFont="1" applyFill="1" applyBorder="1" applyAlignment="1">
      <alignment vertical="center" wrapText="1"/>
    </xf>
    <xf numFmtId="0" fontId="7" fillId="11" borderId="6" xfId="0" applyFont="1" applyFill="1" applyBorder="1" applyAlignment="1">
      <alignment horizontal="center" vertical="center" wrapText="1"/>
    </xf>
    <xf numFmtId="0" fontId="7" fillId="11" borderId="21" xfId="0" applyFont="1" applyFill="1" applyBorder="1" applyAlignment="1">
      <alignment vertical="center" wrapText="1"/>
    </xf>
    <xf numFmtId="0" fontId="7" fillId="11" borderId="3" xfId="0" applyFont="1" applyFill="1" applyBorder="1" applyAlignment="1">
      <alignment horizontal="left" vertical="center" wrapText="1"/>
    </xf>
    <xf numFmtId="0" fontId="7" fillId="11" borderId="9" xfId="0" applyFont="1" applyFill="1" applyBorder="1" applyAlignment="1">
      <alignment horizontal="left" vertical="center" wrapText="1"/>
    </xf>
    <xf numFmtId="0" fontId="2" fillId="11" borderId="9" xfId="0" applyFont="1" applyFill="1" applyBorder="1" applyAlignment="1">
      <alignment horizontal="center"/>
    </xf>
    <xf numFmtId="0" fontId="7" fillId="11" borderId="3" xfId="0" applyFont="1" applyFill="1" applyBorder="1" applyAlignment="1">
      <alignment vertical="center" wrapText="1"/>
    </xf>
  </cellXfs>
  <cellStyles count="4">
    <cellStyle name="Bad" xfId="2" builtinId="27" customBuiltin="1"/>
    <cellStyle name="Comma" xfId="1" builtinId="3"/>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15"/>
  <sheetViews>
    <sheetView showGridLines="0" workbookViewId="0">
      <selection activeCell="T8" sqref="T8"/>
    </sheetView>
  </sheetViews>
  <sheetFormatPr defaultRowHeight="12.75" x14ac:dyDescent="0.2"/>
  <cols>
    <col min="1" max="1" width="9.140625" style="9"/>
    <col min="2" max="16384" width="9.140625" style="4"/>
  </cols>
  <sheetData>
    <row r="1" spans="1:17" ht="13.5" thickBot="1" x14ac:dyDescent="0.25"/>
    <row r="2" spans="1:17" ht="15.75" x14ac:dyDescent="0.2">
      <c r="A2" s="85" t="s">
        <v>291</v>
      </c>
      <c r="B2" s="75"/>
      <c r="C2" s="75"/>
      <c r="D2" s="75"/>
      <c r="E2" s="75"/>
      <c r="F2" s="75"/>
      <c r="G2" s="75"/>
      <c r="H2" s="75"/>
      <c r="I2" s="75"/>
      <c r="J2" s="75"/>
      <c r="K2" s="75"/>
      <c r="L2" s="75"/>
      <c r="M2" s="75"/>
      <c r="N2" s="75"/>
      <c r="O2" s="75"/>
      <c r="P2" s="75"/>
      <c r="Q2" s="76"/>
    </row>
    <row r="3" spans="1:17" ht="30" customHeight="1" thickBot="1" x14ac:dyDescent="0.25">
      <c r="A3" s="260" t="s">
        <v>292</v>
      </c>
      <c r="B3" s="261"/>
      <c r="C3" s="261"/>
      <c r="D3" s="261"/>
      <c r="E3" s="261"/>
      <c r="F3" s="261"/>
      <c r="G3" s="261"/>
      <c r="H3" s="261"/>
      <c r="I3" s="261"/>
      <c r="J3" s="261"/>
      <c r="K3" s="261"/>
      <c r="L3" s="261"/>
      <c r="M3" s="261"/>
      <c r="N3" s="261"/>
      <c r="O3" s="261"/>
      <c r="P3" s="261"/>
      <c r="Q3" s="262"/>
    </row>
    <row r="4" spans="1:17" ht="13.5" thickBot="1" x14ac:dyDescent="0.25"/>
    <row r="5" spans="1:17" ht="15.75" x14ac:dyDescent="0.2">
      <c r="A5" s="86" t="s">
        <v>293</v>
      </c>
      <c r="B5" s="77"/>
      <c r="C5" s="77"/>
      <c r="D5" s="77"/>
      <c r="E5" s="77"/>
      <c r="F5" s="77"/>
      <c r="G5" s="77"/>
      <c r="H5" s="77"/>
      <c r="I5" s="77"/>
      <c r="J5" s="77"/>
      <c r="K5" s="77"/>
      <c r="L5" s="77"/>
      <c r="M5" s="77"/>
      <c r="N5" s="77"/>
      <c r="O5" s="77"/>
      <c r="P5" s="77"/>
      <c r="Q5" s="78"/>
    </row>
    <row r="6" spans="1:17" x14ac:dyDescent="0.2">
      <c r="A6" s="263" t="s">
        <v>294</v>
      </c>
      <c r="B6" s="264"/>
      <c r="C6" s="264"/>
      <c r="D6" s="264"/>
      <c r="E6" s="264"/>
      <c r="F6" s="264"/>
      <c r="G6" s="264"/>
      <c r="H6" s="264"/>
      <c r="I6" s="264"/>
      <c r="J6" s="264"/>
      <c r="K6" s="264"/>
      <c r="L6" s="264"/>
      <c r="M6" s="264"/>
      <c r="N6" s="264"/>
      <c r="O6" s="264"/>
      <c r="P6" s="264"/>
      <c r="Q6" s="265"/>
    </row>
    <row r="7" spans="1:17" ht="5.25" customHeight="1" x14ac:dyDescent="0.2">
      <c r="A7" s="83"/>
      <c r="B7" s="79"/>
      <c r="C7" s="79"/>
      <c r="D7" s="79"/>
      <c r="E7" s="79"/>
      <c r="F7" s="79"/>
      <c r="G7" s="79"/>
      <c r="H7" s="79"/>
      <c r="I7" s="79"/>
      <c r="J7" s="79"/>
      <c r="K7" s="79"/>
      <c r="L7" s="79"/>
      <c r="M7" s="79"/>
      <c r="N7" s="79"/>
      <c r="O7" s="79"/>
      <c r="P7" s="79"/>
      <c r="Q7" s="80"/>
    </row>
    <row r="8" spans="1:17" ht="68.25" customHeight="1" x14ac:dyDescent="0.2">
      <c r="A8" s="266" t="s">
        <v>298</v>
      </c>
      <c r="B8" s="267"/>
      <c r="C8" s="267"/>
      <c r="D8" s="267"/>
      <c r="E8" s="267"/>
      <c r="F8" s="267"/>
      <c r="G8" s="267"/>
      <c r="H8" s="267"/>
      <c r="I8" s="267"/>
      <c r="J8" s="267"/>
      <c r="K8" s="267"/>
      <c r="L8" s="267"/>
      <c r="M8" s="267"/>
      <c r="N8" s="267"/>
      <c r="O8" s="267"/>
      <c r="P8" s="267"/>
      <c r="Q8" s="268"/>
    </row>
    <row r="9" spans="1:17" ht="41.25" customHeight="1" x14ac:dyDescent="0.2">
      <c r="A9" s="266" t="s">
        <v>299</v>
      </c>
      <c r="B9" s="267"/>
      <c r="C9" s="267"/>
      <c r="D9" s="267"/>
      <c r="E9" s="267"/>
      <c r="F9" s="267"/>
      <c r="G9" s="267"/>
      <c r="H9" s="267"/>
      <c r="I9" s="267"/>
      <c r="J9" s="267"/>
      <c r="K9" s="267"/>
      <c r="L9" s="267"/>
      <c r="M9" s="267"/>
      <c r="N9" s="267"/>
      <c r="O9" s="267"/>
      <c r="P9" s="267"/>
      <c r="Q9" s="268"/>
    </row>
    <row r="10" spans="1:17" ht="29.25" customHeight="1" x14ac:dyDescent="0.2">
      <c r="A10" s="266" t="s">
        <v>300</v>
      </c>
      <c r="B10" s="267"/>
      <c r="C10" s="267"/>
      <c r="D10" s="267"/>
      <c r="E10" s="267"/>
      <c r="F10" s="267"/>
      <c r="G10" s="267"/>
      <c r="H10" s="267"/>
      <c r="I10" s="267"/>
      <c r="J10" s="267"/>
      <c r="K10" s="267"/>
      <c r="L10" s="267"/>
      <c r="M10" s="267"/>
      <c r="N10" s="267"/>
      <c r="O10" s="267"/>
      <c r="P10" s="267"/>
      <c r="Q10" s="268"/>
    </row>
    <row r="11" spans="1:17" ht="6" customHeight="1" x14ac:dyDescent="0.2">
      <c r="A11" s="84"/>
      <c r="B11" s="79"/>
      <c r="C11" s="79"/>
      <c r="D11" s="79"/>
      <c r="E11" s="79"/>
      <c r="F11" s="79"/>
      <c r="G11" s="79"/>
      <c r="H11" s="79"/>
      <c r="I11" s="79"/>
      <c r="J11" s="79"/>
      <c r="K11" s="79"/>
      <c r="L11" s="79"/>
      <c r="M11" s="79"/>
      <c r="N11" s="79"/>
      <c r="O11" s="79"/>
      <c r="P11" s="79"/>
      <c r="Q11" s="80"/>
    </row>
    <row r="12" spans="1:17" ht="45" customHeight="1" thickBot="1" x14ac:dyDescent="0.25">
      <c r="A12" s="254" t="s">
        <v>295</v>
      </c>
      <c r="B12" s="255"/>
      <c r="C12" s="255"/>
      <c r="D12" s="255"/>
      <c r="E12" s="255"/>
      <c r="F12" s="255"/>
      <c r="G12" s="255"/>
      <c r="H12" s="255"/>
      <c r="I12" s="255"/>
      <c r="J12" s="255"/>
      <c r="K12" s="255"/>
      <c r="L12" s="255"/>
      <c r="M12" s="255"/>
      <c r="N12" s="255"/>
      <c r="O12" s="255"/>
      <c r="P12" s="255"/>
      <c r="Q12" s="256"/>
    </row>
    <row r="13" spans="1:17" ht="13.5" thickBot="1" x14ac:dyDescent="0.25"/>
    <row r="14" spans="1:17" ht="15.75" x14ac:dyDescent="0.2">
      <c r="A14" s="87" t="s">
        <v>296</v>
      </c>
      <c r="B14" s="81"/>
      <c r="C14" s="81"/>
      <c r="D14" s="81"/>
      <c r="E14" s="81"/>
      <c r="F14" s="81"/>
      <c r="G14" s="81"/>
      <c r="H14" s="81"/>
      <c r="I14" s="81"/>
      <c r="J14" s="81"/>
      <c r="K14" s="81"/>
      <c r="L14" s="81"/>
      <c r="M14" s="81"/>
      <c r="N14" s="81"/>
      <c r="O14" s="81"/>
      <c r="P14" s="81"/>
      <c r="Q14" s="82"/>
    </row>
    <row r="15" spans="1:17" ht="37.5" customHeight="1" thickBot="1" x14ac:dyDescent="0.25">
      <c r="A15" s="257" t="s">
        <v>297</v>
      </c>
      <c r="B15" s="258"/>
      <c r="C15" s="258"/>
      <c r="D15" s="258"/>
      <c r="E15" s="258"/>
      <c r="F15" s="258"/>
      <c r="G15" s="258"/>
      <c r="H15" s="258"/>
      <c r="I15" s="258"/>
      <c r="J15" s="258"/>
      <c r="K15" s="258"/>
      <c r="L15" s="258"/>
      <c r="M15" s="258"/>
      <c r="N15" s="258"/>
      <c r="O15" s="258"/>
      <c r="P15" s="258"/>
      <c r="Q15" s="259"/>
    </row>
  </sheetData>
  <mergeCells count="7">
    <mergeCell ref="A12:Q12"/>
    <mergeCell ref="A15:Q15"/>
    <mergeCell ref="A3:Q3"/>
    <mergeCell ref="A6:Q6"/>
    <mergeCell ref="A8:Q8"/>
    <mergeCell ref="A9:Q9"/>
    <mergeCell ref="A10:Q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E76"/>
  <sheetViews>
    <sheetView tabSelected="1" zoomScale="90" zoomScaleNormal="90" workbookViewId="0">
      <selection activeCell="D92" sqref="D92"/>
    </sheetView>
  </sheetViews>
  <sheetFormatPr defaultRowHeight="12.75" x14ac:dyDescent="0.2"/>
  <cols>
    <col min="1" max="1" width="9.28515625" style="53" customWidth="1"/>
    <col min="2" max="2" width="9.7109375" style="53" customWidth="1"/>
    <col min="3" max="3" width="38.140625" style="9" customWidth="1"/>
    <col min="4" max="4" width="78.28515625" style="9" customWidth="1"/>
    <col min="5" max="5" width="14.28515625" style="5" customWidth="1"/>
    <col min="6" max="16384" width="9.140625" style="4"/>
  </cols>
  <sheetData>
    <row r="1" spans="1:5" x14ac:dyDescent="0.2">
      <c r="A1" s="19" t="s">
        <v>94</v>
      </c>
      <c r="B1" s="19" t="s">
        <v>95</v>
      </c>
      <c r="C1" s="20" t="s">
        <v>49</v>
      </c>
      <c r="D1" s="21" t="s">
        <v>97</v>
      </c>
      <c r="E1" s="16" t="s">
        <v>279</v>
      </c>
    </row>
    <row r="2" spans="1:5" x14ac:dyDescent="0.2">
      <c r="A2" s="50" t="s">
        <v>277</v>
      </c>
      <c r="B2" s="50" t="s">
        <v>96</v>
      </c>
      <c r="C2" s="51" t="s">
        <v>419</v>
      </c>
      <c r="D2" s="31" t="s">
        <v>278</v>
      </c>
      <c r="E2" s="16" t="s">
        <v>280</v>
      </c>
    </row>
    <row r="3" spans="1:5" s="64" customFormat="1" hidden="1" x14ac:dyDescent="0.2">
      <c r="A3" s="331">
        <v>1</v>
      </c>
      <c r="B3" s="334" t="s">
        <v>51</v>
      </c>
      <c r="C3" s="356" t="s">
        <v>50</v>
      </c>
      <c r="D3" s="62" t="s">
        <v>190</v>
      </c>
      <c r="E3" s="63" t="s">
        <v>185</v>
      </c>
    </row>
    <row r="4" spans="1:5" s="64" customFormat="1" hidden="1" x14ac:dyDescent="0.2">
      <c r="A4" s="332"/>
      <c r="B4" s="335"/>
      <c r="C4" s="346"/>
      <c r="D4" s="62" t="s">
        <v>191</v>
      </c>
      <c r="E4" s="63" t="s">
        <v>185</v>
      </c>
    </row>
    <row r="5" spans="1:5" s="64" customFormat="1" hidden="1" x14ac:dyDescent="0.2">
      <c r="A5" s="332"/>
      <c r="B5" s="335"/>
      <c r="C5" s="346"/>
      <c r="D5" s="62" t="s">
        <v>192</v>
      </c>
      <c r="E5" s="63" t="s">
        <v>185</v>
      </c>
    </row>
    <row r="6" spans="1:5" s="64" customFormat="1" hidden="1" x14ac:dyDescent="0.2">
      <c r="A6" s="333"/>
      <c r="B6" s="336"/>
      <c r="C6" s="347"/>
      <c r="D6" s="62" t="s">
        <v>193</v>
      </c>
      <c r="E6" s="63" t="s">
        <v>185</v>
      </c>
    </row>
    <row r="7" spans="1:5" s="64" customFormat="1" hidden="1" x14ac:dyDescent="0.2">
      <c r="A7" s="331">
        <v>2</v>
      </c>
      <c r="B7" s="334" t="s">
        <v>51</v>
      </c>
      <c r="C7" s="356" t="s">
        <v>52</v>
      </c>
      <c r="D7" s="62" t="s">
        <v>194</v>
      </c>
      <c r="E7" s="63" t="s">
        <v>185</v>
      </c>
    </row>
    <row r="8" spans="1:5" s="64" customFormat="1" hidden="1" x14ac:dyDescent="0.2">
      <c r="A8" s="333"/>
      <c r="B8" s="336"/>
      <c r="C8" s="347"/>
      <c r="D8" s="62" t="s">
        <v>195</v>
      </c>
      <c r="E8" s="63" t="s">
        <v>185</v>
      </c>
    </row>
    <row r="9" spans="1:5" s="64" customFormat="1" hidden="1" x14ac:dyDescent="0.2">
      <c r="A9" s="25">
        <v>3</v>
      </c>
      <c r="B9" s="26" t="s">
        <v>54</v>
      </c>
      <c r="C9" s="60" t="s">
        <v>53</v>
      </c>
      <c r="D9" s="62" t="s">
        <v>196</v>
      </c>
      <c r="E9" s="63" t="s">
        <v>185</v>
      </c>
    </row>
    <row r="10" spans="1:5" s="64" customFormat="1" hidden="1" x14ac:dyDescent="0.2">
      <c r="A10" s="25">
        <v>4</v>
      </c>
      <c r="B10" s="26" t="s">
        <v>54</v>
      </c>
      <c r="C10" s="60" t="s">
        <v>55</v>
      </c>
      <c r="D10" s="62" t="s">
        <v>197</v>
      </c>
      <c r="E10" s="63" t="s">
        <v>185</v>
      </c>
    </row>
    <row r="11" spans="1:5" s="64" customFormat="1" hidden="1" x14ac:dyDescent="0.2">
      <c r="A11" s="25">
        <v>5</v>
      </c>
      <c r="B11" s="26" t="s">
        <v>54</v>
      </c>
      <c r="C11" s="60" t="s">
        <v>56</v>
      </c>
      <c r="D11" s="62" t="s">
        <v>198</v>
      </c>
      <c r="E11" s="63" t="s">
        <v>185</v>
      </c>
    </row>
    <row r="12" spans="1:5" s="64" customFormat="1" hidden="1" x14ac:dyDescent="0.2">
      <c r="A12" s="334" t="s">
        <v>57</v>
      </c>
      <c r="B12" s="334" t="s">
        <v>186</v>
      </c>
      <c r="C12" s="356" t="s">
        <v>58</v>
      </c>
      <c r="D12" s="27" t="s">
        <v>199</v>
      </c>
      <c r="E12" s="63" t="s">
        <v>185</v>
      </c>
    </row>
    <row r="13" spans="1:5" s="64" customFormat="1" hidden="1" x14ac:dyDescent="0.2">
      <c r="A13" s="336"/>
      <c r="B13" s="336"/>
      <c r="C13" s="347"/>
      <c r="D13" s="27" t="s">
        <v>200</v>
      </c>
      <c r="E13" s="63" t="s">
        <v>185</v>
      </c>
    </row>
    <row r="14" spans="1:5" s="64" customFormat="1" hidden="1" x14ac:dyDescent="0.2">
      <c r="A14" s="334" t="s">
        <v>60</v>
      </c>
      <c r="B14" s="334" t="s">
        <v>186</v>
      </c>
      <c r="C14" s="356" t="s">
        <v>61</v>
      </c>
      <c r="D14" s="27" t="s">
        <v>201</v>
      </c>
      <c r="E14" s="63" t="s">
        <v>185</v>
      </c>
    </row>
    <row r="15" spans="1:5" s="64" customFormat="1" hidden="1" x14ac:dyDescent="0.2">
      <c r="A15" s="335"/>
      <c r="B15" s="335"/>
      <c r="C15" s="346"/>
      <c r="D15" s="27" t="s">
        <v>202</v>
      </c>
      <c r="E15" s="63" t="s">
        <v>185</v>
      </c>
    </row>
    <row r="16" spans="1:5" s="64" customFormat="1" hidden="1" x14ac:dyDescent="0.2">
      <c r="A16" s="335"/>
      <c r="B16" s="335"/>
      <c r="C16" s="346"/>
      <c r="D16" s="27" t="s">
        <v>203</v>
      </c>
      <c r="E16" s="63" t="s">
        <v>185</v>
      </c>
    </row>
    <row r="17" spans="1:5" s="64" customFormat="1" hidden="1" x14ac:dyDescent="0.2">
      <c r="A17" s="335"/>
      <c r="B17" s="335"/>
      <c r="C17" s="346"/>
      <c r="D17" s="27" t="s">
        <v>204</v>
      </c>
      <c r="E17" s="63" t="s">
        <v>185</v>
      </c>
    </row>
    <row r="18" spans="1:5" s="64" customFormat="1" hidden="1" x14ac:dyDescent="0.2">
      <c r="A18" s="335"/>
      <c r="B18" s="335"/>
      <c r="C18" s="346"/>
      <c r="D18" s="27" t="s">
        <v>205</v>
      </c>
      <c r="E18" s="63" t="s">
        <v>185</v>
      </c>
    </row>
    <row r="19" spans="1:5" s="64" customFormat="1" hidden="1" x14ac:dyDescent="0.2">
      <c r="A19" s="336"/>
      <c r="B19" s="336"/>
      <c r="C19" s="347"/>
      <c r="D19" s="27" t="s">
        <v>206</v>
      </c>
      <c r="E19" s="63" t="s">
        <v>185</v>
      </c>
    </row>
    <row r="20" spans="1:5" s="64" customFormat="1" hidden="1" x14ac:dyDescent="0.2">
      <c r="A20" s="331">
        <v>7</v>
      </c>
      <c r="B20" s="334" t="s">
        <v>63</v>
      </c>
      <c r="C20" s="356" t="s">
        <v>62</v>
      </c>
      <c r="D20" s="27" t="s">
        <v>207</v>
      </c>
      <c r="E20" s="63" t="s">
        <v>185</v>
      </c>
    </row>
    <row r="21" spans="1:5" s="64" customFormat="1" hidden="1" x14ac:dyDescent="0.2">
      <c r="A21" s="332"/>
      <c r="B21" s="335"/>
      <c r="C21" s="346"/>
      <c r="D21" s="27" t="s">
        <v>208</v>
      </c>
      <c r="E21" s="63" t="s">
        <v>185</v>
      </c>
    </row>
    <row r="22" spans="1:5" s="64" customFormat="1" hidden="1" x14ac:dyDescent="0.2">
      <c r="A22" s="333"/>
      <c r="B22" s="336"/>
      <c r="C22" s="347"/>
      <c r="D22" s="27" t="s">
        <v>209</v>
      </c>
      <c r="E22" s="63" t="s">
        <v>185</v>
      </c>
    </row>
    <row r="23" spans="1:5" s="64" customFormat="1" hidden="1" x14ac:dyDescent="0.2">
      <c r="A23" s="25">
        <v>8</v>
      </c>
      <c r="B23" s="26" t="s">
        <v>65</v>
      </c>
      <c r="C23" s="60" t="s">
        <v>64</v>
      </c>
      <c r="D23" s="27" t="s">
        <v>210</v>
      </c>
      <c r="E23" s="63" t="s">
        <v>185</v>
      </c>
    </row>
    <row r="24" spans="1:5" s="64" customFormat="1" hidden="1" x14ac:dyDescent="0.2">
      <c r="A24" s="331">
        <v>9</v>
      </c>
      <c r="B24" s="334" t="s">
        <v>59</v>
      </c>
      <c r="C24" s="356" t="s">
        <v>66</v>
      </c>
      <c r="D24" s="27" t="s">
        <v>211</v>
      </c>
      <c r="E24" s="63" t="s">
        <v>185</v>
      </c>
    </row>
    <row r="25" spans="1:5" s="64" customFormat="1" hidden="1" x14ac:dyDescent="0.2">
      <c r="A25" s="332"/>
      <c r="B25" s="335"/>
      <c r="C25" s="346"/>
      <c r="D25" s="27" t="s">
        <v>212</v>
      </c>
      <c r="E25" s="63" t="s">
        <v>185</v>
      </c>
    </row>
    <row r="26" spans="1:5" s="64" customFormat="1" hidden="1" x14ac:dyDescent="0.2">
      <c r="A26" s="333"/>
      <c r="B26" s="336"/>
      <c r="C26" s="347"/>
      <c r="D26" s="27" t="s">
        <v>213</v>
      </c>
      <c r="E26" s="63" t="s">
        <v>185</v>
      </c>
    </row>
    <row r="27" spans="1:5" s="64" customFormat="1" hidden="1" x14ac:dyDescent="0.2">
      <c r="A27" s="331">
        <v>10</v>
      </c>
      <c r="B27" s="334" t="s">
        <v>59</v>
      </c>
      <c r="C27" s="356" t="s">
        <v>67</v>
      </c>
      <c r="D27" s="27" t="s">
        <v>214</v>
      </c>
      <c r="E27" s="63" t="s">
        <v>185</v>
      </c>
    </row>
    <row r="28" spans="1:5" s="64" customFormat="1" hidden="1" x14ac:dyDescent="0.2">
      <c r="A28" s="332"/>
      <c r="B28" s="335"/>
      <c r="C28" s="346"/>
      <c r="D28" s="27" t="s">
        <v>215</v>
      </c>
      <c r="E28" s="63" t="s">
        <v>185</v>
      </c>
    </row>
    <row r="29" spans="1:5" s="64" customFormat="1" hidden="1" x14ac:dyDescent="0.2">
      <c r="A29" s="333"/>
      <c r="B29" s="336"/>
      <c r="C29" s="347"/>
      <c r="D29" s="27" t="s">
        <v>216</v>
      </c>
      <c r="E29" s="63" t="s">
        <v>185</v>
      </c>
    </row>
    <row r="30" spans="1:5" s="64" customFormat="1" hidden="1" x14ac:dyDescent="0.2">
      <c r="A30" s="334" t="s">
        <v>68</v>
      </c>
      <c r="B30" s="334" t="s">
        <v>186</v>
      </c>
      <c r="C30" s="356" t="s">
        <v>69</v>
      </c>
      <c r="D30" s="27" t="s">
        <v>217</v>
      </c>
      <c r="E30" s="63" t="s">
        <v>185</v>
      </c>
    </row>
    <row r="31" spans="1:5" s="64" customFormat="1" hidden="1" x14ac:dyDescent="0.2">
      <c r="A31" s="336"/>
      <c r="B31" s="336"/>
      <c r="C31" s="347"/>
      <c r="D31" s="27" t="s">
        <v>218</v>
      </c>
      <c r="E31" s="63" t="s">
        <v>185</v>
      </c>
    </row>
    <row r="32" spans="1:5" s="64" customFormat="1" ht="25.5" hidden="1" x14ac:dyDescent="0.2">
      <c r="A32" s="26" t="s">
        <v>70</v>
      </c>
      <c r="B32" s="26" t="s">
        <v>186</v>
      </c>
      <c r="C32" s="60" t="s">
        <v>69</v>
      </c>
      <c r="D32" s="27" t="s">
        <v>219</v>
      </c>
      <c r="E32" s="63" t="s">
        <v>185</v>
      </c>
    </row>
    <row r="33" spans="1:5" s="64" customFormat="1" hidden="1" x14ac:dyDescent="0.2">
      <c r="A33" s="334" t="s">
        <v>71</v>
      </c>
      <c r="B33" s="334" t="s">
        <v>187</v>
      </c>
      <c r="C33" s="356" t="s">
        <v>72</v>
      </c>
      <c r="D33" s="27" t="s">
        <v>220</v>
      </c>
      <c r="E33" s="63" t="s">
        <v>185</v>
      </c>
    </row>
    <row r="34" spans="1:5" s="64" customFormat="1" hidden="1" x14ac:dyDescent="0.2">
      <c r="A34" s="335"/>
      <c r="B34" s="335"/>
      <c r="C34" s="346"/>
      <c r="D34" s="27" t="s">
        <v>221</v>
      </c>
      <c r="E34" s="63" t="s">
        <v>185</v>
      </c>
    </row>
    <row r="35" spans="1:5" s="64" customFormat="1" hidden="1" x14ac:dyDescent="0.2">
      <c r="A35" s="336"/>
      <c r="B35" s="336"/>
      <c r="C35" s="347"/>
      <c r="D35" s="27" t="s">
        <v>222</v>
      </c>
      <c r="E35" s="63" t="s">
        <v>185</v>
      </c>
    </row>
    <row r="36" spans="1:5" s="64" customFormat="1" hidden="1" x14ac:dyDescent="0.2">
      <c r="A36" s="334" t="s">
        <v>73</v>
      </c>
      <c r="B36" s="334" t="s">
        <v>187</v>
      </c>
      <c r="C36" s="356" t="s">
        <v>72</v>
      </c>
      <c r="D36" s="27" t="s">
        <v>223</v>
      </c>
      <c r="E36" s="63" t="s">
        <v>185</v>
      </c>
    </row>
    <row r="37" spans="1:5" s="64" customFormat="1" hidden="1" x14ac:dyDescent="0.2">
      <c r="A37" s="335"/>
      <c r="B37" s="335"/>
      <c r="C37" s="346"/>
      <c r="D37" s="27" t="s">
        <v>224</v>
      </c>
      <c r="E37" s="63" t="s">
        <v>185</v>
      </c>
    </row>
    <row r="38" spans="1:5" s="64" customFormat="1" hidden="1" x14ac:dyDescent="0.2">
      <c r="A38" s="336"/>
      <c r="B38" s="336"/>
      <c r="C38" s="347"/>
      <c r="D38" s="27" t="s">
        <v>225</v>
      </c>
      <c r="E38" s="63" t="s">
        <v>185</v>
      </c>
    </row>
    <row r="39" spans="1:5" s="64" customFormat="1" hidden="1" x14ac:dyDescent="0.2">
      <c r="A39" s="331">
        <v>13</v>
      </c>
      <c r="B39" s="334" t="s">
        <v>54</v>
      </c>
      <c r="C39" s="356" t="s">
        <v>74</v>
      </c>
      <c r="D39" s="27" t="s">
        <v>226</v>
      </c>
      <c r="E39" s="63" t="s">
        <v>185</v>
      </c>
    </row>
    <row r="40" spans="1:5" s="64" customFormat="1" hidden="1" x14ac:dyDescent="0.2">
      <c r="A40" s="333"/>
      <c r="B40" s="336"/>
      <c r="C40" s="347"/>
      <c r="D40" s="27" t="s">
        <v>227</v>
      </c>
      <c r="E40" s="63" t="s">
        <v>185</v>
      </c>
    </row>
    <row r="41" spans="1:5" s="64" customFormat="1" hidden="1" x14ac:dyDescent="0.2">
      <c r="A41" s="331">
        <v>14</v>
      </c>
      <c r="B41" s="334" t="s">
        <v>54</v>
      </c>
      <c r="C41" s="356" t="s">
        <v>75</v>
      </c>
      <c r="D41" s="27" t="s">
        <v>228</v>
      </c>
      <c r="E41" s="63" t="s">
        <v>185</v>
      </c>
    </row>
    <row r="42" spans="1:5" s="64" customFormat="1" hidden="1" x14ac:dyDescent="0.2">
      <c r="A42" s="333"/>
      <c r="B42" s="336"/>
      <c r="C42" s="347"/>
      <c r="D42" s="27" t="s">
        <v>229</v>
      </c>
      <c r="E42" s="63" t="s">
        <v>185</v>
      </c>
    </row>
    <row r="43" spans="1:5" s="64" customFormat="1" hidden="1" x14ac:dyDescent="0.2">
      <c r="A43" s="25">
        <v>15</v>
      </c>
      <c r="B43" s="26" t="s">
        <v>54</v>
      </c>
      <c r="C43" s="60" t="s">
        <v>76</v>
      </c>
      <c r="D43" s="27" t="s">
        <v>230</v>
      </c>
      <c r="E43" s="63" t="s">
        <v>185</v>
      </c>
    </row>
    <row r="44" spans="1:5" s="64" customFormat="1" hidden="1" x14ac:dyDescent="0.2">
      <c r="A44" s="331">
        <v>16</v>
      </c>
      <c r="B44" s="334" t="s">
        <v>54</v>
      </c>
      <c r="C44" s="356" t="s">
        <v>77</v>
      </c>
      <c r="D44" s="27" t="s">
        <v>231</v>
      </c>
      <c r="E44" s="63" t="s">
        <v>185</v>
      </c>
    </row>
    <row r="45" spans="1:5" s="64" customFormat="1" hidden="1" x14ac:dyDescent="0.2">
      <c r="A45" s="333"/>
      <c r="B45" s="336"/>
      <c r="C45" s="347"/>
      <c r="D45" s="27" t="s">
        <v>232</v>
      </c>
      <c r="E45" s="63" t="s">
        <v>185</v>
      </c>
    </row>
    <row r="46" spans="1:5" s="64" customFormat="1" hidden="1" x14ac:dyDescent="0.2">
      <c r="A46" s="25">
        <v>17</v>
      </c>
      <c r="B46" s="26" t="s">
        <v>54</v>
      </c>
      <c r="C46" s="60" t="s">
        <v>78</v>
      </c>
      <c r="D46" s="27" t="s">
        <v>233</v>
      </c>
      <c r="E46" s="63" t="s">
        <v>185</v>
      </c>
    </row>
    <row r="47" spans="1:5" s="64" customFormat="1" hidden="1" x14ac:dyDescent="0.2">
      <c r="A47" s="331">
        <v>18</v>
      </c>
      <c r="B47" s="334" t="s">
        <v>51</v>
      </c>
      <c r="C47" s="356" t="s">
        <v>79</v>
      </c>
      <c r="D47" s="27" t="s">
        <v>234</v>
      </c>
      <c r="E47" s="63" t="s">
        <v>185</v>
      </c>
    </row>
    <row r="48" spans="1:5" s="64" customFormat="1" hidden="1" x14ac:dyDescent="0.2">
      <c r="A48" s="333"/>
      <c r="B48" s="336"/>
      <c r="C48" s="347"/>
      <c r="D48" s="27" t="s">
        <v>235</v>
      </c>
      <c r="E48" s="63" t="s">
        <v>185</v>
      </c>
    </row>
    <row r="49" spans="1:5" s="64" customFormat="1" hidden="1" x14ac:dyDescent="0.2">
      <c r="A49" s="331">
        <v>19</v>
      </c>
      <c r="B49" s="334" t="s">
        <v>65</v>
      </c>
      <c r="C49" s="356" t="s">
        <v>80</v>
      </c>
      <c r="D49" s="27" t="s">
        <v>236</v>
      </c>
      <c r="E49" s="63" t="s">
        <v>185</v>
      </c>
    </row>
    <row r="50" spans="1:5" s="64" customFormat="1" hidden="1" x14ac:dyDescent="0.2">
      <c r="A50" s="333"/>
      <c r="B50" s="336"/>
      <c r="C50" s="347"/>
      <c r="D50" s="27" t="s">
        <v>264</v>
      </c>
      <c r="E50" s="63" t="s">
        <v>185</v>
      </c>
    </row>
    <row r="51" spans="1:5" s="64" customFormat="1" hidden="1" x14ac:dyDescent="0.2">
      <c r="A51" s="331">
        <v>20</v>
      </c>
      <c r="B51" s="334" t="s">
        <v>51</v>
      </c>
      <c r="C51" s="356" t="s">
        <v>81</v>
      </c>
      <c r="D51" s="27" t="s">
        <v>237</v>
      </c>
      <c r="E51" s="63" t="s">
        <v>185</v>
      </c>
    </row>
    <row r="52" spans="1:5" s="64" customFormat="1" hidden="1" x14ac:dyDescent="0.2">
      <c r="A52" s="333"/>
      <c r="B52" s="336"/>
      <c r="C52" s="347"/>
      <c r="D52" s="27" t="s">
        <v>238</v>
      </c>
      <c r="E52" s="63" t="s">
        <v>185</v>
      </c>
    </row>
    <row r="53" spans="1:5" s="64" customFormat="1" hidden="1" x14ac:dyDescent="0.2">
      <c r="A53" s="25">
        <v>21</v>
      </c>
      <c r="B53" s="26" t="s">
        <v>63</v>
      </c>
      <c r="C53" s="60" t="s">
        <v>82</v>
      </c>
      <c r="D53" s="27" t="s">
        <v>239</v>
      </c>
      <c r="E53" s="63" t="s">
        <v>185</v>
      </c>
    </row>
    <row r="54" spans="1:5" s="64" customFormat="1" hidden="1" x14ac:dyDescent="0.2">
      <c r="A54" s="331">
        <v>22</v>
      </c>
      <c r="B54" s="334" t="s">
        <v>54</v>
      </c>
      <c r="C54" s="356" t="s">
        <v>83</v>
      </c>
      <c r="D54" s="27" t="s">
        <v>240</v>
      </c>
      <c r="E54" s="63" t="s">
        <v>185</v>
      </c>
    </row>
    <row r="55" spans="1:5" s="64" customFormat="1" hidden="1" x14ac:dyDescent="0.2">
      <c r="A55" s="332"/>
      <c r="B55" s="335"/>
      <c r="C55" s="346"/>
      <c r="D55" s="27" t="s">
        <v>241</v>
      </c>
      <c r="E55" s="63" t="s">
        <v>185</v>
      </c>
    </row>
    <row r="56" spans="1:5" s="64" customFormat="1" hidden="1" x14ac:dyDescent="0.2">
      <c r="A56" s="333"/>
      <c r="B56" s="336"/>
      <c r="C56" s="347"/>
      <c r="D56" s="27" t="s">
        <v>242</v>
      </c>
      <c r="E56" s="63" t="s">
        <v>185</v>
      </c>
    </row>
    <row r="57" spans="1:5" s="64" customFormat="1" ht="25.5" hidden="1" x14ac:dyDescent="0.2">
      <c r="A57" s="25">
        <v>23</v>
      </c>
      <c r="B57" s="26" t="s">
        <v>63</v>
      </c>
      <c r="C57" s="60" t="s">
        <v>84</v>
      </c>
      <c r="D57" s="27" t="s">
        <v>243</v>
      </c>
      <c r="E57" s="63" t="s">
        <v>185</v>
      </c>
    </row>
    <row r="58" spans="1:5" s="64" customFormat="1" hidden="1" x14ac:dyDescent="0.2">
      <c r="A58" s="331">
        <v>24</v>
      </c>
      <c r="B58" s="334" t="s">
        <v>63</v>
      </c>
      <c r="C58" s="356" t="s">
        <v>85</v>
      </c>
      <c r="D58" s="27" t="s">
        <v>244</v>
      </c>
      <c r="E58" s="63" t="s">
        <v>185</v>
      </c>
    </row>
    <row r="59" spans="1:5" s="64" customFormat="1" hidden="1" x14ac:dyDescent="0.2">
      <c r="A59" s="333"/>
      <c r="B59" s="336"/>
      <c r="C59" s="347"/>
      <c r="D59" s="27" t="s">
        <v>245</v>
      </c>
      <c r="E59" s="63" t="s">
        <v>185</v>
      </c>
    </row>
    <row r="60" spans="1:5" s="64" customFormat="1" ht="25.5" hidden="1" x14ac:dyDescent="0.2">
      <c r="A60" s="25">
        <v>25</v>
      </c>
      <c r="B60" s="26" t="s">
        <v>63</v>
      </c>
      <c r="C60" s="60" t="s">
        <v>86</v>
      </c>
      <c r="D60" s="27" t="s">
        <v>246</v>
      </c>
      <c r="E60" s="63" t="s">
        <v>185</v>
      </c>
    </row>
    <row r="61" spans="1:5" x14ac:dyDescent="0.2">
      <c r="A61" s="331">
        <v>22</v>
      </c>
      <c r="B61" s="334" t="s">
        <v>54</v>
      </c>
      <c r="C61" s="356" t="s">
        <v>87</v>
      </c>
      <c r="D61" s="115" t="s">
        <v>370</v>
      </c>
      <c r="E61" s="63" t="s">
        <v>185</v>
      </c>
    </row>
    <row r="62" spans="1:5" x14ac:dyDescent="0.2">
      <c r="A62" s="333"/>
      <c r="B62" s="336"/>
      <c r="C62" s="347"/>
      <c r="D62" s="115" t="s">
        <v>371</v>
      </c>
      <c r="E62" s="63" t="s">
        <v>184</v>
      </c>
    </row>
    <row r="63" spans="1:5" hidden="1" x14ac:dyDescent="0.2">
      <c r="A63" s="331">
        <v>27</v>
      </c>
      <c r="B63" s="334" t="s">
        <v>54</v>
      </c>
      <c r="C63" s="356" t="s">
        <v>88</v>
      </c>
      <c r="D63" s="27" t="s">
        <v>247</v>
      </c>
      <c r="E63" s="63" t="s">
        <v>184</v>
      </c>
    </row>
    <row r="64" spans="1:5" hidden="1" x14ac:dyDescent="0.2">
      <c r="A64" s="333"/>
      <c r="B64" s="336"/>
      <c r="C64" s="347"/>
      <c r="D64" s="27" t="s">
        <v>248</v>
      </c>
      <c r="E64" s="63" t="s">
        <v>184</v>
      </c>
    </row>
    <row r="65" spans="1:5" ht="25.5" hidden="1" x14ac:dyDescent="0.2">
      <c r="A65" s="25">
        <v>28</v>
      </c>
      <c r="B65" s="26" t="s">
        <v>54</v>
      </c>
      <c r="C65" s="60" t="s">
        <v>89</v>
      </c>
      <c r="D65" s="27" t="s">
        <v>249</v>
      </c>
      <c r="E65" s="63" t="s">
        <v>184</v>
      </c>
    </row>
    <row r="66" spans="1:5" ht="25.5" hidden="1" x14ac:dyDescent="0.2">
      <c r="A66" s="25">
        <v>29</v>
      </c>
      <c r="B66" s="26" t="s">
        <v>54</v>
      </c>
      <c r="C66" s="60" t="s">
        <v>90</v>
      </c>
      <c r="D66" s="27" t="s">
        <v>250</v>
      </c>
      <c r="E66" s="63" t="s">
        <v>184</v>
      </c>
    </row>
    <row r="67" spans="1:5" hidden="1" x14ac:dyDescent="0.2">
      <c r="A67" s="331">
        <v>30</v>
      </c>
      <c r="B67" s="334" t="s">
        <v>54</v>
      </c>
      <c r="C67" s="356" t="s">
        <v>91</v>
      </c>
      <c r="D67" s="27" t="s">
        <v>251</v>
      </c>
      <c r="E67" s="63" t="s">
        <v>184</v>
      </c>
    </row>
    <row r="68" spans="1:5" hidden="1" x14ac:dyDescent="0.2">
      <c r="A68" s="333"/>
      <c r="B68" s="336"/>
      <c r="C68" s="347"/>
      <c r="D68" s="27" t="s">
        <v>252</v>
      </c>
      <c r="E68" s="63" t="s">
        <v>184</v>
      </c>
    </row>
    <row r="69" spans="1:5" hidden="1" x14ac:dyDescent="0.2">
      <c r="A69" s="54">
        <v>31</v>
      </c>
      <c r="B69" s="55" t="s">
        <v>54</v>
      </c>
      <c r="C69" s="61" t="s">
        <v>92</v>
      </c>
      <c r="D69" s="27" t="s">
        <v>253</v>
      </c>
      <c r="E69" s="63" t="s">
        <v>184</v>
      </c>
    </row>
    <row r="70" spans="1:5" hidden="1" x14ac:dyDescent="0.2">
      <c r="A70" s="341">
        <v>32</v>
      </c>
      <c r="B70" s="343" t="s">
        <v>54</v>
      </c>
      <c r="C70" s="370" t="s">
        <v>93</v>
      </c>
      <c r="D70" s="27" t="s">
        <v>254</v>
      </c>
      <c r="E70" s="63" t="s">
        <v>184</v>
      </c>
    </row>
    <row r="71" spans="1:5" hidden="1" x14ac:dyDescent="0.2">
      <c r="A71" s="341"/>
      <c r="B71" s="343"/>
      <c r="C71" s="370"/>
      <c r="D71" s="18" t="s">
        <v>255</v>
      </c>
      <c r="E71" s="63" t="s">
        <v>184</v>
      </c>
    </row>
    <row r="72" spans="1:5" x14ac:dyDescent="0.2">
      <c r="A72" s="28"/>
      <c r="B72" s="29"/>
      <c r="C72" s="30"/>
      <c r="D72" s="14"/>
    </row>
    <row r="73" spans="1:5" x14ac:dyDescent="0.2">
      <c r="A73" s="8"/>
    </row>
    <row r="75" spans="1:5" x14ac:dyDescent="0.2">
      <c r="A75" s="7"/>
    </row>
    <row r="76" spans="1:5" x14ac:dyDescent="0.2">
      <c r="A76" s="7"/>
    </row>
  </sheetData>
  <mergeCells count="66">
    <mergeCell ref="A3:A6"/>
    <mergeCell ref="B3:B6"/>
    <mergeCell ref="C3:C6"/>
    <mergeCell ref="A7:A8"/>
    <mergeCell ref="B7:B8"/>
    <mergeCell ref="C7:C8"/>
    <mergeCell ref="A12:A13"/>
    <mergeCell ref="B12:B13"/>
    <mergeCell ref="C12:C13"/>
    <mergeCell ref="A14:A19"/>
    <mergeCell ref="B14:B19"/>
    <mergeCell ref="C14:C19"/>
    <mergeCell ref="A20:A22"/>
    <mergeCell ref="B20:B22"/>
    <mergeCell ref="C20:C22"/>
    <mergeCell ref="A24:A26"/>
    <mergeCell ref="B24:B26"/>
    <mergeCell ref="C24:C26"/>
    <mergeCell ref="A27:A29"/>
    <mergeCell ref="B27:B29"/>
    <mergeCell ref="C27:C29"/>
    <mergeCell ref="A30:A31"/>
    <mergeCell ref="B30:B31"/>
    <mergeCell ref="C30:C31"/>
    <mergeCell ref="A33:A35"/>
    <mergeCell ref="B33:B35"/>
    <mergeCell ref="C33:C35"/>
    <mergeCell ref="A36:A38"/>
    <mergeCell ref="B36:B38"/>
    <mergeCell ref="C36:C38"/>
    <mergeCell ref="A39:A40"/>
    <mergeCell ref="B39:B40"/>
    <mergeCell ref="C39:C40"/>
    <mergeCell ref="A41:A42"/>
    <mergeCell ref="B41:B42"/>
    <mergeCell ref="C41:C42"/>
    <mergeCell ref="A44:A45"/>
    <mergeCell ref="B44:B45"/>
    <mergeCell ref="C44:C45"/>
    <mergeCell ref="A47:A48"/>
    <mergeCell ref="B47:B48"/>
    <mergeCell ref="C47:C48"/>
    <mergeCell ref="A49:A50"/>
    <mergeCell ref="B49:B50"/>
    <mergeCell ref="C49:C50"/>
    <mergeCell ref="A51:A52"/>
    <mergeCell ref="B51:B52"/>
    <mergeCell ref="C51:C52"/>
    <mergeCell ref="A54:A56"/>
    <mergeCell ref="B54:B56"/>
    <mergeCell ref="C54:C56"/>
    <mergeCell ref="A58:A59"/>
    <mergeCell ref="B58:B59"/>
    <mergeCell ref="C58:C59"/>
    <mergeCell ref="A61:A62"/>
    <mergeCell ref="B61:B62"/>
    <mergeCell ref="C61:C62"/>
    <mergeCell ref="A63:A64"/>
    <mergeCell ref="B63:B64"/>
    <mergeCell ref="C63:C64"/>
    <mergeCell ref="A67:A68"/>
    <mergeCell ref="B67:B68"/>
    <mergeCell ref="C67:C68"/>
    <mergeCell ref="A70:A71"/>
    <mergeCell ref="B70:B71"/>
    <mergeCell ref="C70:C7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D103"/>
  <sheetViews>
    <sheetView showGridLines="0" workbookViewId="0">
      <selection activeCell="G7" sqref="G7"/>
    </sheetView>
  </sheetViews>
  <sheetFormatPr defaultRowHeight="12.75" x14ac:dyDescent="0.2"/>
  <cols>
    <col min="1" max="1" width="4.85546875" style="4" customWidth="1"/>
    <col min="2" max="2" width="12" style="4" customWidth="1"/>
    <col min="3" max="16384" width="9.140625" style="4"/>
  </cols>
  <sheetData>
    <row r="2" spans="1:4" x14ac:dyDescent="0.2">
      <c r="A2" s="15" t="s">
        <v>147</v>
      </c>
    </row>
    <row r="3" spans="1:4" x14ac:dyDescent="0.2">
      <c r="B3" s="4" t="s">
        <v>110</v>
      </c>
    </row>
    <row r="4" spans="1:4" x14ac:dyDescent="0.2">
      <c r="B4" s="4" t="s">
        <v>109</v>
      </c>
    </row>
    <row r="5" spans="1:4" x14ac:dyDescent="0.2">
      <c r="B5" s="4" t="s">
        <v>106</v>
      </c>
      <c r="C5" s="16">
        <v>5</v>
      </c>
      <c r="D5" s="4" t="s">
        <v>140</v>
      </c>
    </row>
    <row r="6" spans="1:4" x14ac:dyDescent="0.2">
      <c r="C6" s="16"/>
    </row>
    <row r="7" spans="1:4" x14ac:dyDescent="0.2">
      <c r="A7" s="15" t="s">
        <v>111</v>
      </c>
    </row>
    <row r="8" spans="1:4" x14ac:dyDescent="0.2">
      <c r="B8" s="4" t="s">
        <v>106</v>
      </c>
      <c r="C8" s="16">
        <v>45</v>
      </c>
      <c r="D8" s="4" t="s">
        <v>139</v>
      </c>
    </row>
    <row r="9" spans="1:4" x14ac:dyDescent="0.2">
      <c r="B9" s="4" t="s">
        <v>107</v>
      </c>
      <c r="C9" s="16">
        <v>12</v>
      </c>
      <c r="D9" s="4" t="s">
        <v>138</v>
      </c>
    </row>
    <row r="10" spans="1:4" x14ac:dyDescent="0.2">
      <c r="B10" s="4" t="s">
        <v>108</v>
      </c>
      <c r="C10" s="16">
        <v>1</v>
      </c>
      <c r="D10" s="4" t="s">
        <v>112</v>
      </c>
    </row>
    <row r="11" spans="1:4" x14ac:dyDescent="0.2">
      <c r="C11" s="16">
        <v>1</v>
      </c>
      <c r="D11" s="4" t="s">
        <v>113</v>
      </c>
    </row>
    <row r="12" spans="1:4" x14ac:dyDescent="0.2">
      <c r="C12" s="16">
        <v>1</v>
      </c>
      <c r="D12" s="4" t="s">
        <v>114</v>
      </c>
    </row>
    <row r="13" spans="1:4" x14ac:dyDescent="0.2">
      <c r="C13" s="16">
        <v>1</v>
      </c>
      <c r="D13" s="4" t="s">
        <v>115</v>
      </c>
    </row>
    <row r="14" spans="1:4" x14ac:dyDescent="0.2">
      <c r="C14" s="16">
        <v>1</v>
      </c>
      <c r="D14" s="4" t="s">
        <v>116</v>
      </c>
    </row>
    <row r="15" spans="1:4" x14ac:dyDescent="0.2">
      <c r="C15" s="16">
        <v>1</v>
      </c>
      <c r="D15" s="4" t="s">
        <v>117</v>
      </c>
    </row>
    <row r="16" spans="1:4" x14ac:dyDescent="0.2">
      <c r="C16" s="16">
        <v>1</v>
      </c>
      <c r="D16" s="4" t="s">
        <v>118</v>
      </c>
    </row>
    <row r="17" spans="1:4" x14ac:dyDescent="0.2">
      <c r="C17" s="16">
        <v>3</v>
      </c>
      <c r="D17" s="4" t="s">
        <v>119</v>
      </c>
    </row>
    <row r="18" spans="1:4" x14ac:dyDescent="0.2">
      <c r="C18" s="16">
        <v>1</v>
      </c>
      <c r="D18" s="4" t="s">
        <v>120</v>
      </c>
    </row>
    <row r="19" spans="1:4" x14ac:dyDescent="0.2">
      <c r="C19" s="16">
        <v>6</v>
      </c>
      <c r="D19" s="4" t="s">
        <v>121</v>
      </c>
    </row>
    <row r="20" spans="1:4" x14ac:dyDescent="0.2">
      <c r="C20" s="16">
        <v>1</v>
      </c>
      <c r="D20" s="4" t="s">
        <v>122</v>
      </c>
    </row>
    <row r="21" spans="1:4" x14ac:dyDescent="0.2">
      <c r="C21" s="16">
        <v>1</v>
      </c>
      <c r="D21" s="4" t="s">
        <v>123</v>
      </c>
    </row>
    <row r="22" spans="1:4" x14ac:dyDescent="0.2">
      <c r="C22" s="16"/>
    </row>
    <row r="23" spans="1:4" x14ac:dyDescent="0.2">
      <c r="A23" s="15" t="s">
        <v>124</v>
      </c>
      <c r="B23" s="16"/>
    </row>
    <row r="24" spans="1:4" x14ac:dyDescent="0.2">
      <c r="B24" s="4" t="s">
        <v>106</v>
      </c>
      <c r="C24" s="16">
        <v>50</v>
      </c>
      <c r="D24" s="4" t="s">
        <v>137</v>
      </c>
    </row>
    <row r="25" spans="1:4" x14ac:dyDescent="0.2">
      <c r="B25" s="4" t="s">
        <v>107</v>
      </c>
      <c r="C25" s="16">
        <v>24</v>
      </c>
      <c r="D25" s="4" t="s">
        <v>138</v>
      </c>
    </row>
    <row r="26" spans="1:4" x14ac:dyDescent="0.2">
      <c r="B26" s="4" t="s">
        <v>108</v>
      </c>
      <c r="C26" s="16">
        <v>1</v>
      </c>
      <c r="D26" s="4" t="s">
        <v>125</v>
      </c>
    </row>
    <row r="27" spans="1:4" x14ac:dyDescent="0.2">
      <c r="C27" s="16">
        <v>2</v>
      </c>
      <c r="D27" s="4" t="s">
        <v>126</v>
      </c>
    </row>
    <row r="28" spans="1:4" x14ac:dyDescent="0.2">
      <c r="C28" s="16">
        <v>1</v>
      </c>
      <c r="D28" s="4" t="s">
        <v>127</v>
      </c>
    </row>
    <row r="29" spans="1:4" x14ac:dyDescent="0.2">
      <c r="C29" s="16">
        <v>2</v>
      </c>
      <c r="D29" s="4" t="s">
        <v>128</v>
      </c>
    </row>
    <row r="30" spans="1:4" x14ac:dyDescent="0.2">
      <c r="C30" s="16">
        <v>1</v>
      </c>
      <c r="D30" s="4" t="s">
        <v>129</v>
      </c>
    </row>
    <row r="31" spans="1:4" x14ac:dyDescent="0.2">
      <c r="C31" s="16">
        <v>1</v>
      </c>
      <c r="D31" s="4" t="s">
        <v>130</v>
      </c>
    </row>
    <row r="32" spans="1:4" x14ac:dyDescent="0.2">
      <c r="C32" s="16">
        <v>2</v>
      </c>
      <c r="D32" s="4" t="s">
        <v>131</v>
      </c>
    </row>
    <row r="33" spans="1:4" x14ac:dyDescent="0.2">
      <c r="C33" s="16">
        <v>1</v>
      </c>
      <c r="D33" s="4" t="s">
        <v>117</v>
      </c>
    </row>
    <row r="34" spans="1:4" x14ac:dyDescent="0.2">
      <c r="C34" s="16">
        <v>1</v>
      </c>
      <c r="D34" s="4" t="s">
        <v>118</v>
      </c>
    </row>
    <row r="35" spans="1:4" x14ac:dyDescent="0.2">
      <c r="C35" s="16">
        <v>3</v>
      </c>
      <c r="D35" s="4" t="s">
        <v>119</v>
      </c>
    </row>
    <row r="36" spans="1:4" x14ac:dyDescent="0.2">
      <c r="C36" s="16">
        <v>2</v>
      </c>
      <c r="D36" s="4" t="s">
        <v>120</v>
      </c>
    </row>
    <row r="37" spans="1:4" x14ac:dyDescent="0.2">
      <c r="C37" s="16">
        <v>1</v>
      </c>
      <c r="D37" s="4" t="s">
        <v>116</v>
      </c>
    </row>
    <row r="38" spans="1:4" x14ac:dyDescent="0.2">
      <c r="C38" s="16">
        <v>8</v>
      </c>
      <c r="D38" s="4" t="s">
        <v>121</v>
      </c>
    </row>
    <row r="39" spans="1:4" x14ac:dyDescent="0.2">
      <c r="C39" s="16">
        <v>2</v>
      </c>
      <c r="D39" s="4" t="s">
        <v>122</v>
      </c>
    </row>
    <row r="40" spans="1:4" x14ac:dyDescent="0.2">
      <c r="C40" s="16">
        <v>1</v>
      </c>
      <c r="D40" s="4" t="s">
        <v>123</v>
      </c>
    </row>
    <row r="41" spans="1:4" x14ac:dyDescent="0.2">
      <c r="C41" s="16">
        <v>1</v>
      </c>
      <c r="D41" s="4" t="s">
        <v>132</v>
      </c>
    </row>
    <row r="42" spans="1:4" x14ac:dyDescent="0.2">
      <c r="C42" s="16">
        <v>1</v>
      </c>
      <c r="D42" s="4" t="s">
        <v>114</v>
      </c>
    </row>
    <row r="43" spans="1:4" x14ac:dyDescent="0.2">
      <c r="C43" s="16">
        <v>2</v>
      </c>
      <c r="D43" s="4" t="s">
        <v>133</v>
      </c>
    </row>
    <row r="44" spans="1:4" x14ac:dyDescent="0.2">
      <c r="C44" s="4" t="s">
        <v>134</v>
      </c>
      <c r="D44" s="4" t="s">
        <v>135</v>
      </c>
    </row>
    <row r="45" spans="1:4" x14ac:dyDescent="0.2">
      <c r="C45" s="16">
        <v>1</v>
      </c>
      <c r="D45" s="4" t="s">
        <v>136</v>
      </c>
    </row>
    <row r="46" spans="1:4" x14ac:dyDescent="0.2">
      <c r="C46" s="16"/>
    </row>
    <row r="47" spans="1:4" x14ac:dyDescent="0.2">
      <c r="A47" s="15" t="s">
        <v>141</v>
      </c>
    </row>
    <row r="48" spans="1:4" x14ac:dyDescent="0.2">
      <c r="B48" s="4" t="s">
        <v>106</v>
      </c>
      <c r="C48" s="16">
        <v>10</v>
      </c>
      <c r="D48" s="4" t="s">
        <v>142</v>
      </c>
    </row>
    <row r="49" spans="1:4" x14ac:dyDescent="0.2">
      <c r="B49" s="4" t="s">
        <v>107</v>
      </c>
      <c r="C49" s="16">
        <v>12</v>
      </c>
      <c r="D49" s="4" t="s">
        <v>138</v>
      </c>
    </row>
    <row r="50" spans="1:4" x14ac:dyDescent="0.2">
      <c r="B50" s="4" t="s">
        <v>108</v>
      </c>
      <c r="C50" s="16">
        <v>1</v>
      </c>
      <c r="D50" s="4" t="s">
        <v>112</v>
      </c>
    </row>
    <row r="51" spans="1:4" x14ac:dyDescent="0.2">
      <c r="C51" s="16">
        <v>1</v>
      </c>
      <c r="D51" s="4" t="s">
        <v>113</v>
      </c>
    </row>
    <row r="52" spans="1:4" x14ac:dyDescent="0.2">
      <c r="C52" s="16">
        <v>1</v>
      </c>
      <c r="D52" s="4" t="s">
        <v>114</v>
      </c>
    </row>
    <row r="53" spans="1:4" x14ac:dyDescent="0.2">
      <c r="C53" s="16">
        <v>1</v>
      </c>
      <c r="D53" s="4" t="s">
        <v>115</v>
      </c>
    </row>
    <row r="54" spans="1:4" x14ac:dyDescent="0.2">
      <c r="C54" s="16">
        <v>1</v>
      </c>
      <c r="D54" s="4" t="s">
        <v>116</v>
      </c>
    </row>
    <row r="55" spans="1:4" x14ac:dyDescent="0.2">
      <c r="C55" s="16">
        <v>2</v>
      </c>
      <c r="D55" s="4" t="s">
        <v>143</v>
      </c>
    </row>
    <row r="56" spans="1:4" x14ac:dyDescent="0.2">
      <c r="C56" s="16">
        <v>1</v>
      </c>
      <c r="D56" s="4" t="s">
        <v>120</v>
      </c>
    </row>
    <row r="57" spans="1:4" x14ac:dyDescent="0.2">
      <c r="C57" s="16">
        <v>5</v>
      </c>
      <c r="D57" s="4" t="s">
        <v>121</v>
      </c>
    </row>
    <row r="58" spans="1:4" x14ac:dyDescent="0.2">
      <c r="C58" s="16">
        <v>1</v>
      </c>
      <c r="D58" s="4" t="s">
        <v>122</v>
      </c>
    </row>
    <row r="59" spans="1:4" x14ac:dyDescent="0.2">
      <c r="C59" s="16">
        <v>1</v>
      </c>
      <c r="D59" s="4" t="s">
        <v>123</v>
      </c>
    </row>
    <row r="60" spans="1:4" x14ac:dyDescent="0.2">
      <c r="C60" s="16"/>
    </row>
    <row r="61" spans="1:4" x14ac:dyDescent="0.2">
      <c r="A61" s="15" t="s">
        <v>160</v>
      </c>
    </row>
    <row r="62" spans="1:4" x14ac:dyDescent="0.2">
      <c r="B62" s="4" t="s">
        <v>106</v>
      </c>
      <c r="C62" s="16">
        <v>60</v>
      </c>
      <c r="D62" s="4" t="s">
        <v>144</v>
      </c>
    </row>
    <row r="63" spans="1:4" x14ac:dyDescent="0.2">
      <c r="B63" s="4" t="s">
        <v>107</v>
      </c>
      <c r="C63" s="16"/>
      <c r="D63" s="4" t="s">
        <v>138</v>
      </c>
    </row>
    <row r="64" spans="1:4" x14ac:dyDescent="0.2">
      <c r="B64" s="4" t="s">
        <v>108</v>
      </c>
      <c r="C64" s="16">
        <v>1</v>
      </c>
      <c r="D64" s="4" t="s">
        <v>125</v>
      </c>
    </row>
    <row r="65" spans="1:4" x14ac:dyDescent="0.2">
      <c r="C65" s="16">
        <v>1</v>
      </c>
      <c r="D65" s="4" t="s">
        <v>136</v>
      </c>
    </row>
    <row r="66" spans="1:4" x14ac:dyDescent="0.2">
      <c r="C66" s="16">
        <v>4</v>
      </c>
      <c r="D66" s="4" t="s">
        <v>145</v>
      </c>
    </row>
    <row r="67" spans="1:4" x14ac:dyDescent="0.2">
      <c r="C67" s="16"/>
    </row>
    <row r="68" spans="1:4" x14ac:dyDescent="0.2">
      <c r="A68" s="15" t="s">
        <v>146</v>
      </c>
    </row>
    <row r="69" spans="1:4" x14ac:dyDescent="0.2">
      <c r="B69" s="4" t="s">
        <v>106</v>
      </c>
      <c r="C69" s="16">
        <v>30</v>
      </c>
    </row>
    <row r="70" spans="1:4" x14ac:dyDescent="0.2">
      <c r="B70" s="4" t="s">
        <v>107</v>
      </c>
      <c r="C70" s="16"/>
      <c r="D70" s="4" t="s">
        <v>138</v>
      </c>
    </row>
    <row r="71" spans="1:4" x14ac:dyDescent="0.2">
      <c r="B71" s="4" t="s">
        <v>108</v>
      </c>
      <c r="C71" s="16">
        <v>2</v>
      </c>
      <c r="D71" s="4" t="s">
        <v>148</v>
      </c>
    </row>
    <row r="72" spans="1:4" x14ac:dyDescent="0.2">
      <c r="C72" s="16">
        <v>1</v>
      </c>
      <c r="D72" s="4" t="s">
        <v>149</v>
      </c>
    </row>
    <row r="73" spans="1:4" x14ac:dyDescent="0.2">
      <c r="C73" s="16">
        <v>2</v>
      </c>
      <c r="D73" s="4" t="s">
        <v>150</v>
      </c>
    </row>
    <row r="74" spans="1:4" x14ac:dyDescent="0.2">
      <c r="C74" s="16">
        <v>2</v>
      </c>
      <c r="D74" s="4" t="s">
        <v>151</v>
      </c>
    </row>
    <row r="75" spans="1:4" x14ac:dyDescent="0.2">
      <c r="C75" s="16">
        <v>2</v>
      </c>
      <c r="D75" s="4" t="s">
        <v>152</v>
      </c>
    </row>
    <row r="76" spans="1:4" x14ac:dyDescent="0.2">
      <c r="C76" s="16">
        <v>4</v>
      </c>
      <c r="D76" s="4" t="s">
        <v>153</v>
      </c>
    </row>
    <row r="77" spans="1:4" x14ac:dyDescent="0.2">
      <c r="C77" s="16">
        <v>4</v>
      </c>
      <c r="D77" s="4" t="s">
        <v>154</v>
      </c>
    </row>
    <row r="78" spans="1:4" x14ac:dyDescent="0.2">
      <c r="C78" s="16">
        <v>2</v>
      </c>
      <c r="D78" s="4" t="s">
        <v>155</v>
      </c>
    </row>
    <row r="79" spans="1:4" x14ac:dyDescent="0.2">
      <c r="C79" s="16">
        <v>1</v>
      </c>
      <c r="D79" s="4" t="s">
        <v>156</v>
      </c>
    </row>
    <row r="80" spans="1:4" x14ac:dyDescent="0.2">
      <c r="C80" s="16">
        <v>2</v>
      </c>
      <c r="D80" s="4" t="s">
        <v>157</v>
      </c>
    </row>
    <row r="81" spans="1:4" x14ac:dyDescent="0.2">
      <c r="C81" s="16">
        <v>4</v>
      </c>
      <c r="D81" s="4" t="s">
        <v>158</v>
      </c>
    </row>
    <row r="82" spans="1:4" x14ac:dyDescent="0.2">
      <c r="C82" s="16"/>
    </row>
    <row r="83" spans="1:4" x14ac:dyDescent="0.2">
      <c r="A83" s="13" t="s">
        <v>159</v>
      </c>
      <c r="C83" s="16"/>
    </row>
    <row r="84" spans="1:4" x14ac:dyDescent="0.2">
      <c r="C84" s="16"/>
    </row>
    <row r="85" spans="1:4" x14ac:dyDescent="0.2">
      <c r="C85" s="16"/>
    </row>
    <row r="86" spans="1:4" x14ac:dyDescent="0.2">
      <c r="C86" s="16"/>
    </row>
    <row r="87" spans="1:4" x14ac:dyDescent="0.2">
      <c r="C87" s="16"/>
    </row>
    <row r="88" spans="1:4" x14ac:dyDescent="0.2">
      <c r="C88" s="16"/>
    </row>
    <row r="89" spans="1:4" x14ac:dyDescent="0.2">
      <c r="C89" s="16"/>
    </row>
    <row r="90" spans="1:4" x14ac:dyDescent="0.2">
      <c r="C90" s="16"/>
    </row>
    <row r="91" spans="1:4" x14ac:dyDescent="0.2">
      <c r="C91" s="16"/>
    </row>
    <row r="92" spans="1:4" x14ac:dyDescent="0.2">
      <c r="C92" s="16"/>
    </row>
    <row r="93" spans="1:4" x14ac:dyDescent="0.2">
      <c r="C93" s="16"/>
    </row>
    <row r="94" spans="1:4" x14ac:dyDescent="0.2">
      <c r="C94" s="16"/>
    </row>
    <row r="95" spans="1:4" x14ac:dyDescent="0.2">
      <c r="C95" s="16"/>
    </row>
    <row r="96" spans="1:4" x14ac:dyDescent="0.2">
      <c r="C96" s="16"/>
    </row>
    <row r="97" spans="3:3" x14ac:dyDescent="0.2">
      <c r="C97" s="16"/>
    </row>
    <row r="98" spans="3:3" x14ac:dyDescent="0.2">
      <c r="C98" s="16"/>
    </row>
    <row r="99" spans="3:3" x14ac:dyDescent="0.2">
      <c r="C99" s="16"/>
    </row>
    <row r="100" spans="3:3" x14ac:dyDescent="0.2">
      <c r="C100" s="16"/>
    </row>
    <row r="101" spans="3:3" x14ac:dyDescent="0.2">
      <c r="C101" s="16"/>
    </row>
    <row r="102" spans="3:3" x14ac:dyDescent="0.2">
      <c r="C102" s="16"/>
    </row>
    <row r="103" spans="3:3" x14ac:dyDescent="0.2">
      <c r="C103" s="1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B13" sqref="B13"/>
    </sheetView>
  </sheetViews>
  <sheetFormatPr defaultRowHeight="15" x14ac:dyDescent="0.25"/>
  <cols>
    <col min="1" max="1" width="51.140625" customWidth="1"/>
    <col min="2" max="2" width="13.7109375" customWidth="1"/>
  </cols>
  <sheetData>
    <row r="1" spans="1:2" x14ac:dyDescent="0.25">
      <c r="A1" s="3" t="s">
        <v>48</v>
      </c>
      <c r="B1" s="3" t="s">
        <v>29</v>
      </c>
    </row>
    <row r="2" spans="1:2" x14ac:dyDescent="0.25">
      <c r="A2" t="s">
        <v>0</v>
      </c>
      <c r="B2" t="s">
        <v>28</v>
      </c>
    </row>
    <row r="3" spans="1:2" x14ac:dyDescent="0.25">
      <c r="A3" t="s">
        <v>2</v>
      </c>
    </row>
    <row r="4" spans="1:2" x14ac:dyDescent="0.25">
      <c r="A4" t="s">
        <v>4</v>
      </c>
    </row>
    <row r="5" spans="1:2" x14ac:dyDescent="0.25">
      <c r="A5" t="s">
        <v>3</v>
      </c>
    </row>
    <row r="6" spans="1:2" x14ac:dyDescent="0.25">
      <c r="A6" t="s">
        <v>5</v>
      </c>
      <c r="B6" t="s">
        <v>6</v>
      </c>
    </row>
    <row r="7" spans="1:2" x14ac:dyDescent="0.25">
      <c r="A7" s="1" t="s">
        <v>7</v>
      </c>
      <c r="B7" t="s">
        <v>8</v>
      </c>
    </row>
    <row r="8" spans="1:2" x14ac:dyDescent="0.25">
      <c r="A8" s="1" t="s">
        <v>9</v>
      </c>
      <c r="B8" t="s">
        <v>43</v>
      </c>
    </row>
    <row r="9" spans="1:2" x14ac:dyDescent="0.25">
      <c r="A9" s="1" t="s">
        <v>10</v>
      </c>
      <c r="B9" t="s">
        <v>21</v>
      </c>
    </row>
    <row r="10" spans="1:2" x14ac:dyDescent="0.25">
      <c r="A10" s="1" t="s">
        <v>11</v>
      </c>
      <c r="B10" t="s">
        <v>12</v>
      </c>
    </row>
    <row r="11" spans="1:2" x14ac:dyDescent="0.25">
      <c r="A11" s="1" t="s">
        <v>13</v>
      </c>
      <c r="B11" t="s">
        <v>14</v>
      </c>
    </row>
    <row r="12" spans="1:2" x14ac:dyDescent="0.25">
      <c r="A12" s="2" t="s">
        <v>15</v>
      </c>
      <c r="B12" t="s">
        <v>16</v>
      </c>
    </row>
    <row r="13" spans="1:2" x14ac:dyDescent="0.25">
      <c r="A13" s="2" t="s">
        <v>22</v>
      </c>
    </row>
    <row r="14" spans="1:2" x14ac:dyDescent="0.25">
      <c r="A14" s="1" t="s">
        <v>23</v>
      </c>
      <c r="B14" t="s">
        <v>17</v>
      </c>
    </row>
    <row r="15" spans="1:2" x14ac:dyDescent="0.25">
      <c r="A15" s="1" t="s">
        <v>24</v>
      </c>
      <c r="B15" t="s">
        <v>25</v>
      </c>
    </row>
    <row r="16" spans="1:2" x14ac:dyDescent="0.25">
      <c r="A16" s="1" t="s">
        <v>26</v>
      </c>
      <c r="B16" t="s">
        <v>18</v>
      </c>
    </row>
    <row r="17" spans="1:3" x14ac:dyDescent="0.25">
      <c r="A17" s="1" t="s">
        <v>19</v>
      </c>
      <c r="B17" t="s">
        <v>27</v>
      </c>
    </row>
    <row r="18" spans="1:3" x14ac:dyDescent="0.25">
      <c r="A18" t="s">
        <v>1</v>
      </c>
      <c r="B18" t="s">
        <v>20</v>
      </c>
    </row>
    <row r="19" spans="1:3" x14ac:dyDescent="0.25">
      <c r="A19" s="2" t="s">
        <v>30</v>
      </c>
    </row>
    <row r="22" spans="1:3" x14ac:dyDescent="0.25">
      <c r="A22" t="s">
        <v>161</v>
      </c>
      <c r="B22" t="s">
        <v>35</v>
      </c>
      <c r="C22" t="s">
        <v>44</v>
      </c>
    </row>
    <row r="23" spans="1:3" x14ac:dyDescent="0.25">
      <c r="A23" t="s">
        <v>32</v>
      </c>
      <c r="B23" t="s">
        <v>36</v>
      </c>
      <c r="C23" t="s">
        <v>45</v>
      </c>
    </row>
    <row r="24" spans="1:3" x14ac:dyDescent="0.25">
      <c r="A24" t="s">
        <v>34</v>
      </c>
      <c r="B24" t="s">
        <v>37</v>
      </c>
      <c r="C24" t="s">
        <v>38</v>
      </c>
    </row>
    <row r="25" spans="1:3" x14ac:dyDescent="0.25">
      <c r="A25" s="2" t="s">
        <v>39</v>
      </c>
      <c r="B25" t="s">
        <v>40</v>
      </c>
      <c r="C25" t="s">
        <v>47</v>
      </c>
    </row>
    <row r="26" spans="1:3" x14ac:dyDescent="0.25">
      <c r="A26" s="2" t="s">
        <v>41</v>
      </c>
      <c r="B26" t="s">
        <v>42</v>
      </c>
      <c r="C26" t="s">
        <v>46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3"/>
  <sheetViews>
    <sheetView workbookViewId="0">
      <selection activeCell="M31" sqref="M31"/>
    </sheetView>
  </sheetViews>
  <sheetFormatPr defaultRowHeight="12.75" x14ac:dyDescent="0.2"/>
  <cols>
    <col min="1" max="1" width="16.140625" style="4" customWidth="1"/>
    <col min="2" max="3" width="9.140625" style="4"/>
    <col min="4" max="4" width="17.28515625" style="4" customWidth="1"/>
    <col min="5" max="16384" width="9.140625" style="4"/>
  </cols>
  <sheetData>
    <row r="3" spans="1:5" x14ac:dyDescent="0.2">
      <c r="A3" s="4" t="s">
        <v>163</v>
      </c>
      <c r="B3" s="4">
        <v>4800</v>
      </c>
      <c r="C3" s="4" t="s">
        <v>168</v>
      </c>
      <c r="D3" s="4" t="s">
        <v>164</v>
      </c>
      <c r="E3" s="4" t="s">
        <v>166</v>
      </c>
    </row>
    <row r="4" spans="1:5" x14ac:dyDescent="0.2">
      <c r="A4" s="4" t="s">
        <v>165</v>
      </c>
      <c r="B4" s="4">
        <v>100</v>
      </c>
      <c r="C4" s="4" t="s">
        <v>168</v>
      </c>
      <c r="D4" s="4" t="s">
        <v>164</v>
      </c>
      <c r="E4" s="4" t="s">
        <v>167</v>
      </c>
    </row>
    <row r="5" spans="1:5" x14ac:dyDescent="0.2">
      <c r="A5" s="4" t="s">
        <v>175</v>
      </c>
      <c r="B5" s="4">
        <v>1900</v>
      </c>
      <c r="C5" s="4" t="s">
        <v>168</v>
      </c>
      <c r="D5" s="4" t="s">
        <v>176</v>
      </c>
      <c r="E5" s="4" t="s">
        <v>177</v>
      </c>
    </row>
    <row r="6" spans="1:5" x14ac:dyDescent="0.2">
      <c r="A6" s="4" t="s">
        <v>10</v>
      </c>
      <c r="B6" s="4">
        <v>10000</v>
      </c>
      <c r="C6" s="4" t="s">
        <v>168</v>
      </c>
      <c r="D6" s="4" t="s">
        <v>162</v>
      </c>
      <c r="E6" s="4" t="s">
        <v>178</v>
      </c>
    </row>
    <row r="7" spans="1:5" x14ac:dyDescent="0.2">
      <c r="A7" s="4" t="s">
        <v>183</v>
      </c>
      <c r="B7" s="4">
        <v>2000</v>
      </c>
      <c r="C7" s="4" t="s">
        <v>168</v>
      </c>
      <c r="D7" s="4" t="s">
        <v>162</v>
      </c>
      <c r="E7" s="4" t="s">
        <v>179</v>
      </c>
    </row>
    <row r="8" spans="1:5" x14ac:dyDescent="0.2">
      <c r="A8" s="4" t="s">
        <v>19</v>
      </c>
      <c r="B8" s="4">
        <v>2</v>
      </c>
      <c r="C8" s="4" t="s">
        <v>181</v>
      </c>
      <c r="D8" s="4" t="s">
        <v>180</v>
      </c>
      <c r="E8" s="4" t="s">
        <v>162</v>
      </c>
    </row>
    <row r="9" spans="1:5" x14ac:dyDescent="0.2">
      <c r="A9" s="4" t="s">
        <v>169</v>
      </c>
      <c r="B9" s="4">
        <f>177+95+20</f>
        <v>292</v>
      </c>
      <c r="C9" s="4" t="s">
        <v>170</v>
      </c>
      <c r="D9" s="4" t="s">
        <v>164</v>
      </c>
      <c r="E9" s="4" t="s">
        <v>174</v>
      </c>
    </row>
    <row r="10" spans="1:5" x14ac:dyDescent="0.2">
      <c r="A10" s="4" t="s">
        <v>169</v>
      </c>
      <c r="B10" s="4">
        <v>43</v>
      </c>
      <c r="C10" s="4" t="s">
        <v>170</v>
      </c>
      <c r="D10" s="4" t="s">
        <v>33</v>
      </c>
      <c r="E10" s="4" t="s">
        <v>173</v>
      </c>
    </row>
    <row r="11" spans="1:5" x14ac:dyDescent="0.2">
      <c r="A11" s="4" t="s">
        <v>171</v>
      </c>
      <c r="B11" s="4">
        <v>302</v>
      </c>
      <c r="C11" s="4" t="s">
        <v>170</v>
      </c>
      <c r="D11" s="4" t="s">
        <v>31</v>
      </c>
      <c r="E11" s="4" t="s">
        <v>172</v>
      </c>
    </row>
    <row r="13" spans="1:5" x14ac:dyDescent="0.2">
      <c r="A13" s="13"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W89"/>
  <sheetViews>
    <sheetView zoomScaleNormal="100" workbookViewId="0">
      <pane xSplit="3" ySplit="2" topLeftCell="D66" activePane="bottomRight" state="frozen"/>
      <selection pane="topRight" activeCell="D1" sqref="D1"/>
      <selection pane="bottomLeft" activeCell="A3" sqref="A3"/>
      <selection pane="bottomRight" activeCell="D44" sqref="D44"/>
    </sheetView>
  </sheetViews>
  <sheetFormatPr defaultRowHeight="12.75" x14ac:dyDescent="0.2"/>
  <cols>
    <col min="1" max="1" width="8.85546875" style="6" customWidth="1"/>
    <col min="2" max="2" width="9.7109375" style="6" customWidth="1"/>
    <col min="3" max="3" width="47" style="9" customWidth="1"/>
    <col min="4" max="4" width="69.42578125" style="9" customWidth="1"/>
    <col min="5" max="5" width="10.28515625" style="6" customWidth="1"/>
    <col min="6" max="6" width="11.42578125" style="6" customWidth="1"/>
    <col min="7" max="7" width="6.42578125" style="6" customWidth="1"/>
    <col min="8" max="8" width="10.5703125" style="6" customWidth="1"/>
    <col min="9" max="9" width="0.140625" style="6" hidden="1" customWidth="1"/>
    <col min="10" max="10" width="7.85546875" style="6" hidden="1" customWidth="1"/>
    <col min="11" max="11" width="10.42578125" style="6" hidden="1" customWidth="1"/>
    <col min="12" max="12" width="10.28515625" style="6" hidden="1" customWidth="1"/>
    <col min="13" max="13" width="7.140625" style="6" hidden="1" customWidth="1"/>
    <col min="14" max="14" width="0.140625" style="6" customWidth="1"/>
    <col min="15" max="15" width="9.42578125" style="6" hidden="1" customWidth="1"/>
    <col min="16" max="16" width="34.7109375" style="160" customWidth="1"/>
    <col min="17" max="17" width="9.140625" style="4"/>
    <col min="18" max="18" width="11.7109375" style="4" customWidth="1"/>
    <col min="19" max="19" width="10.7109375" style="4" customWidth="1"/>
    <col min="20" max="16384" width="9.140625" style="4"/>
  </cols>
  <sheetData>
    <row r="1" spans="1:23" ht="12.75" customHeight="1" x14ac:dyDescent="0.2">
      <c r="A1" s="271" t="s">
        <v>94</v>
      </c>
      <c r="B1" s="271" t="s">
        <v>95</v>
      </c>
      <c r="C1" s="269" t="s">
        <v>49</v>
      </c>
      <c r="D1" s="275" t="s">
        <v>97</v>
      </c>
      <c r="E1" s="277" t="s">
        <v>256</v>
      </c>
      <c r="F1" s="277" t="s">
        <v>188</v>
      </c>
      <c r="G1" s="277" t="s">
        <v>189</v>
      </c>
      <c r="H1" s="279" t="s">
        <v>269</v>
      </c>
      <c r="I1" s="277" t="s">
        <v>259</v>
      </c>
      <c r="J1" s="277"/>
      <c r="K1" s="277"/>
      <c r="L1" s="273" t="s">
        <v>261</v>
      </c>
      <c r="M1" s="273" t="s">
        <v>262</v>
      </c>
      <c r="N1" s="273" t="s">
        <v>301</v>
      </c>
      <c r="O1" s="273" t="s">
        <v>263</v>
      </c>
      <c r="P1" s="304" t="s">
        <v>302</v>
      </c>
    </row>
    <row r="2" spans="1:23" s="17" customFormat="1" ht="25.5" customHeight="1" thickBot="1" x14ac:dyDescent="0.25">
      <c r="A2" s="272"/>
      <c r="B2" s="272"/>
      <c r="C2" s="270"/>
      <c r="D2" s="276"/>
      <c r="E2" s="278"/>
      <c r="F2" s="278"/>
      <c r="G2" s="278"/>
      <c r="H2" s="280"/>
      <c r="I2" s="38" t="s">
        <v>257</v>
      </c>
      <c r="J2" s="38" t="s">
        <v>258</v>
      </c>
      <c r="K2" s="38" t="s">
        <v>260</v>
      </c>
      <c r="L2" s="274"/>
      <c r="M2" s="274"/>
      <c r="N2" s="274"/>
      <c r="O2" s="274"/>
      <c r="P2" s="305"/>
    </row>
    <row r="3" spans="1:23" s="108" customFormat="1" ht="15.75" customHeight="1" x14ac:dyDescent="0.2">
      <c r="A3" s="140"/>
      <c r="B3" s="141"/>
      <c r="C3" s="142" t="s">
        <v>395</v>
      </c>
      <c r="D3" s="142"/>
      <c r="E3" s="143"/>
      <c r="F3" s="143"/>
      <c r="G3" s="143"/>
      <c r="H3" s="144"/>
      <c r="I3" s="143"/>
      <c r="J3" s="143"/>
      <c r="K3" s="143"/>
      <c r="L3" s="144"/>
      <c r="M3" s="144"/>
      <c r="N3" s="144"/>
      <c r="O3" s="144"/>
      <c r="P3" s="155"/>
    </row>
    <row r="4" spans="1:23" ht="38.25" x14ac:dyDescent="0.2">
      <c r="A4" s="131">
        <v>1</v>
      </c>
      <c r="B4" s="130" t="s">
        <v>54</v>
      </c>
      <c r="C4" s="137" t="s">
        <v>53</v>
      </c>
      <c r="D4" s="138" t="s">
        <v>324</v>
      </c>
      <c r="E4" s="139">
        <v>42737</v>
      </c>
      <c r="F4" s="129">
        <v>20</v>
      </c>
      <c r="G4" s="129" t="s">
        <v>59</v>
      </c>
      <c r="H4" s="129">
        <v>4</v>
      </c>
      <c r="I4" s="129"/>
      <c r="J4" s="129"/>
      <c r="K4" s="129"/>
      <c r="L4" s="129"/>
      <c r="M4" s="129"/>
      <c r="N4" s="129"/>
      <c r="O4" s="129"/>
      <c r="P4" s="156" t="s">
        <v>392</v>
      </c>
    </row>
    <row r="5" spans="1:23" ht="25.5" x14ac:dyDescent="0.2">
      <c r="A5" s="22">
        <v>2</v>
      </c>
      <c r="B5" s="23" t="s">
        <v>54</v>
      </c>
      <c r="C5" s="37" t="s">
        <v>56</v>
      </c>
      <c r="D5" s="39" t="s">
        <v>342</v>
      </c>
      <c r="E5" s="139">
        <v>42737</v>
      </c>
      <c r="F5" s="165">
        <v>40</v>
      </c>
      <c r="G5" s="42" t="s">
        <v>59</v>
      </c>
      <c r="H5" s="42">
        <v>1</v>
      </c>
      <c r="I5" s="42"/>
      <c r="J5" s="42"/>
      <c r="K5" s="42"/>
      <c r="L5" s="42"/>
      <c r="M5" s="42"/>
      <c r="N5" s="42"/>
      <c r="O5" s="42"/>
      <c r="P5" s="157" t="s">
        <v>393</v>
      </c>
    </row>
    <row r="6" spans="1:23" ht="15" x14ac:dyDescent="0.25">
      <c r="A6" s="284">
        <v>3</v>
      </c>
      <c r="B6" s="284" t="s">
        <v>59</v>
      </c>
      <c r="C6" s="281" t="s">
        <v>58</v>
      </c>
      <c r="D6" s="40" t="s">
        <v>343</v>
      </c>
      <c r="E6" s="139">
        <v>42737</v>
      </c>
      <c r="F6" s="158">
        <v>10</v>
      </c>
      <c r="G6" s="42" t="s">
        <v>59</v>
      </c>
      <c r="H6" s="42">
        <v>4</v>
      </c>
      <c r="I6" s="42"/>
      <c r="J6" s="42"/>
      <c r="K6" s="42"/>
      <c r="L6" s="42"/>
      <c r="M6" s="42"/>
      <c r="N6" s="42"/>
      <c r="O6" s="42"/>
      <c r="P6" s="158"/>
      <c r="R6" s="12" t="s">
        <v>303</v>
      </c>
      <c r="S6" s="306" t="s">
        <v>282</v>
      </c>
      <c r="T6" s="307"/>
      <c r="U6" s="307"/>
      <c r="V6" s="307"/>
      <c r="W6" s="307"/>
    </row>
    <row r="7" spans="1:23" ht="15" x14ac:dyDescent="0.25">
      <c r="A7" s="286"/>
      <c r="B7" s="286"/>
      <c r="C7" s="283"/>
      <c r="D7" s="40" t="s">
        <v>344</v>
      </c>
      <c r="E7" s="139">
        <v>42737</v>
      </c>
      <c r="F7" s="158">
        <v>1</v>
      </c>
      <c r="G7" s="42" t="s">
        <v>59</v>
      </c>
      <c r="H7" s="42">
        <v>4</v>
      </c>
      <c r="I7" s="42"/>
      <c r="J7" s="42"/>
      <c r="K7" s="42"/>
      <c r="L7" s="42"/>
      <c r="M7" s="42"/>
      <c r="N7" s="42"/>
      <c r="O7" s="42"/>
      <c r="P7" s="158"/>
      <c r="R7" s="106"/>
      <c r="S7" s="308" t="s">
        <v>381</v>
      </c>
      <c r="T7" s="309"/>
      <c r="U7" s="309"/>
      <c r="V7" s="309"/>
      <c r="W7" s="309"/>
    </row>
    <row r="8" spans="1:23" ht="15" x14ac:dyDescent="0.25">
      <c r="A8" s="287">
        <v>4</v>
      </c>
      <c r="B8" s="284" t="s">
        <v>63</v>
      </c>
      <c r="C8" s="281" t="s">
        <v>62</v>
      </c>
      <c r="D8" s="40" t="s">
        <v>345</v>
      </c>
      <c r="E8" s="128">
        <v>42842</v>
      </c>
      <c r="F8" s="158">
        <v>40</v>
      </c>
      <c r="G8" s="42" t="s">
        <v>96</v>
      </c>
      <c r="H8" s="42">
        <v>7</v>
      </c>
      <c r="I8" s="42"/>
      <c r="J8" s="42"/>
      <c r="K8" s="42"/>
      <c r="L8" s="42"/>
      <c r="M8" s="42"/>
      <c r="N8" s="42"/>
      <c r="O8" s="42"/>
      <c r="P8" s="158" t="s">
        <v>305</v>
      </c>
      <c r="R8" s="126"/>
      <c r="S8" s="310" t="s">
        <v>389</v>
      </c>
      <c r="T8" s="311"/>
      <c r="U8" s="311"/>
      <c r="V8" s="311"/>
      <c r="W8" s="311"/>
    </row>
    <row r="9" spans="1:23" ht="25.5" customHeight="1" x14ac:dyDescent="0.25">
      <c r="A9" s="288"/>
      <c r="B9" s="285"/>
      <c r="C9" s="282"/>
      <c r="D9" s="40" t="s">
        <v>346</v>
      </c>
      <c r="E9" s="139">
        <v>42737</v>
      </c>
      <c r="F9" s="158">
        <v>130</v>
      </c>
      <c r="G9" s="193" t="s">
        <v>96</v>
      </c>
      <c r="H9" s="42">
        <v>8</v>
      </c>
      <c r="I9" s="42"/>
      <c r="J9" s="42"/>
      <c r="K9" s="42"/>
      <c r="L9" s="42"/>
      <c r="M9" s="42"/>
      <c r="N9" s="42"/>
      <c r="O9" s="42"/>
      <c r="P9" s="158" t="s">
        <v>304</v>
      </c>
      <c r="R9" s="135"/>
      <c r="S9" s="310" t="s">
        <v>390</v>
      </c>
      <c r="T9" s="311"/>
      <c r="U9" s="311"/>
      <c r="V9" s="311"/>
      <c r="W9" s="311"/>
    </row>
    <row r="10" spans="1:23" ht="27" customHeight="1" x14ac:dyDescent="0.25">
      <c r="A10" s="289"/>
      <c r="B10" s="286"/>
      <c r="C10" s="283"/>
      <c r="D10" s="40" t="s">
        <v>347</v>
      </c>
      <c r="E10" s="57">
        <v>42920</v>
      </c>
      <c r="F10" s="158">
        <v>5</v>
      </c>
      <c r="G10" s="193" t="s">
        <v>96</v>
      </c>
      <c r="H10" s="42">
        <v>7</v>
      </c>
      <c r="I10" s="42"/>
      <c r="J10" s="42"/>
      <c r="K10" s="42"/>
      <c r="L10" s="42"/>
      <c r="M10" s="42"/>
      <c r="N10" s="42"/>
      <c r="O10" s="42"/>
      <c r="P10" s="158" t="s">
        <v>306</v>
      </c>
      <c r="R10" s="136"/>
      <c r="S10" s="310" t="s">
        <v>391</v>
      </c>
      <c r="T10" s="311"/>
      <c r="U10" s="311"/>
      <c r="V10" s="311"/>
      <c r="W10" s="311"/>
    </row>
    <row r="11" spans="1:23" ht="38.25" x14ac:dyDescent="0.2">
      <c r="A11" s="22">
        <v>5</v>
      </c>
      <c r="B11" s="23" t="s">
        <v>65</v>
      </c>
      <c r="C11" s="37" t="s">
        <v>64</v>
      </c>
      <c r="D11" s="40" t="s">
        <v>348</v>
      </c>
      <c r="E11" s="88">
        <v>42920</v>
      </c>
      <c r="F11" s="158">
        <v>65</v>
      </c>
      <c r="G11" s="193" t="s">
        <v>96</v>
      </c>
      <c r="H11" s="42">
        <v>9</v>
      </c>
      <c r="I11" s="42"/>
      <c r="J11" s="42"/>
      <c r="K11" s="42"/>
      <c r="L11" s="42"/>
      <c r="M11" s="42"/>
      <c r="N11" s="42"/>
      <c r="O11" s="42"/>
      <c r="P11" s="157" t="s">
        <v>512</v>
      </c>
    </row>
    <row r="12" spans="1:23" x14ac:dyDescent="0.2">
      <c r="A12" s="287">
        <v>6</v>
      </c>
      <c r="B12" s="284" t="s">
        <v>59</v>
      </c>
      <c r="C12" s="281" t="s">
        <v>325</v>
      </c>
      <c r="D12" s="161" t="s">
        <v>420</v>
      </c>
      <c r="E12" s="57">
        <v>42920</v>
      </c>
      <c r="F12" s="165">
        <v>10</v>
      </c>
      <c r="G12" s="42" t="s">
        <v>51</v>
      </c>
      <c r="H12" s="42">
        <v>10</v>
      </c>
      <c r="I12" s="42"/>
      <c r="J12" s="42"/>
      <c r="K12" s="42"/>
      <c r="L12" s="42"/>
      <c r="M12" s="42"/>
      <c r="N12" s="42"/>
      <c r="O12" s="42"/>
      <c r="P12" s="158"/>
    </row>
    <row r="13" spans="1:23" x14ac:dyDescent="0.2">
      <c r="A13" s="288"/>
      <c r="B13" s="285"/>
      <c r="C13" s="282"/>
      <c r="D13" s="162" t="s">
        <v>349</v>
      </c>
      <c r="E13" s="123">
        <v>42920</v>
      </c>
      <c r="F13" s="158">
        <v>20</v>
      </c>
      <c r="G13" s="193" t="s">
        <v>51</v>
      </c>
      <c r="H13" s="42">
        <v>10</v>
      </c>
      <c r="I13" s="42"/>
      <c r="J13" s="42"/>
      <c r="K13" s="42"/>
      <c r="L13" s="42"/>
      <c r="M13" s="42"/>
      <c r="N13" s="42"/>
      <c r="O13" s="42"/>
      <c r="P13" s="158"/>
    </row>
    <row r="14" spans="1:23" x14ac:dyDescent="0.2">
      <c r="A14" s="289"/>
      <c r="B14" s="286"/>
      <c r="C14" s="283"/>
      <c r="D14" s="162" t="s">
        <v>350</v>
      </c>
      <c r="E14" s="123">
        <v>42920</v>
      </c>
      <c r="F14" s="158">
        <v>20</v>
      </c>
      <c r="G14" s="193" t="s">
        <v>51</v>
      </c>
      <c r="H14" s="42">
        <v>10</v>
      </c>
      <c r="I14" s="42"/>
      <c r="J14" s="42"/>
      <c r="K14" s="42"/>
      <c r="L14" s="42"/>
      <c r="M14" s="42"/>
      <c r="N14" s="42"/>
      <c r="O14" s="42"/>
      <c r="P14" s="158"/>
    </row>
    <row r="15" spans="1:23" ht="13.5" customHeight="1" x14ac:dyDescent="0.2">
      <c r="A15" s="287">
        <v>7</v>
      </c>
      <c r="B15" s="284" t="s">
        <v>59</v>
      </c>
      <c r="C15" s="281" t="s">
        <v>67</v>
      </c>
      <c r="D15" s="162" t="s">
        <v>351</v>
      </c>
      <c r="E15" s="128">
        <v>42920</v>
      </c>
      <c r="F15" s="158">
        <v>5</v>
      </c>
      <c r="G15" s="193" t="s">
        <v>51</v>
      </c>
      <c r="H15" s="42">
        <v>4</v>
      </c>
      <c r="I15" s="42"/>
      <c r="J15" s="42"/>
      <c r="K15" s="42"/>
      <c r="L15" s="42"/>
      <c r="M15" s="42"/>
      <c r="N15" s="42"/>
      <c r="O15" s="42"/>
      <c r="P15" s="158"/>
    </row>
    <row r="16" spans="1:23" ht="78.75" customHeight="1" x14ac:dyDescent="0.2">
      <c r="A16" s="288"/>
      <c r="B16" s="285"/>
      <c r="C16" s="294"/>
      <c r="D16" s="163" t="s">
        <v>425</v>
      </c>
      <c r="E16" s="123">
        <v>42920</v>
      </c>
      <c r="F16" s="165">
        <v>555</v>
      </c>
      <c r="G16" s="193" t="s">
        <v>51</v>
      </c>
      <c r="H16" s="42">
        <v>11</v>
      </c>
      <c r="I16" s="42"/>
      <c r="J16" s="42"/>
      <c r="K16" s="42"/>
      <c r="L16" s="42"/>
      <c r="M16" s="42"/>
      <c r="N16" s="42"/>
      <c r="O16" s="42"/>
      <c r="P16" s="157" t="s">
        <v>422</v>
      </c>
    </row>
    <row r="17" spans="1:16" x14ac:dyDescent="0.2">
      <c r="A17" s="289"/>
      <c r="B17" s="286"/>
      <c r="C17" s="293"/>
      <c r="D17" s="164" t="s">
        <v>421</v>
      </c>
      <c r="E17" s="123">
        <v>42920</v>
      </c>
      <c r="F17" s="165">
        <v>5</v>
      </c>
      <c r="G17" s="193" t="s">
        <v>51</v>
      </c>
      <c r="H17" s="42">
        <v>11</v>
      </c>
      <c r="I17" s="42"/>
      <c r="J17" s="42"/>
      <c r="K17" s="42"/>
      <c r="L17" s="42"/>
      <c r="M17" s="42"/>
      <c r="N17" s="42"/>
      <c r="O17" s="42"/>
      <c r="P17" s="157" t="s">
        <v>380</v>
      </c>
    </row>
    <row r="18" spans="1:16" x14ac:dyDescent="0.2">
      <c r="A18" s="284">
        <v>8</v>
      </c>
      <c r="B18" s="284" t="s">
        <v>59</v>
      </c>
      <c r="C18" s="292" t="s">
        <v>69</v>
      </c>
      <c r="D18" s="164" t="s">
        <v>426</v>
      </c>
      <c r="E18" s="123">
        <v>42920</v>
      </c>
      <c r="F18" s="165">
        <v>35</v>
      </c>
      <c r="G18" s="193" t="s">
        <v>51</v>
      </c>
      <c r="H18" s="42">
        <v>12</v>
      </c>
      <c r="I18" s="42"/>
      <c r="J18" s="42"/>
      <c r="K18" s="42"/>
      <c r="L18" s="42"/>
      <c r="M18" s="42"/>
      <c r="N18" s="42"/>
      <c r="O18" s="42"/>
      <c r="P18" s="158" t="s">
        <v>380</v>
      </c>
    </row>
    <row r="19" spans="1:16" x14ac:dyDescent="0.2">
      <c r="A19" s="286"/>
      <c r="B19" s="286"/>
      <c r="C19" s="293"/>
      <c r="D19" s="36" t="s">
        <v>354</v>
      </c>
      <c r="E19" s="139">
        <v>42737</v>
      </c>
      <c r="F19" s="42" t="s">
        <v>307</v>
      </c>
      <c r="G19" s="42" t="s">
        <v>307</v>
      </c>
      <c r="H19" s="42" t="s">
        <v>307</v>
      </c>
      <c r="I19" s="42"/>
      <c r="J19" s="42"/>
      <c r="K19" s="42"/>
      <c r="L19" s="42"/>
      <c r="M19" s="42"/>
      <c r="N19" s="42"/>
      <c r="O19" s="42"/>
      <c r="P19" s="158"/>
    </row>
    <row r="20" spans="1:16" x14ac:dyDescent="0.2">
      <c r="A20" s="284">
        <v>9</v>
      </c>
      <c r="B20" s="284" t="s">
        <v>338</v>
      </c>
      <c r="C20" s="292" t="s">
        <v>72</v>
      </c>
      <c r="D20" s="36" t="s">
        <v>355</v>
      </c>
      <c r="E20" s="139">
        <v>42737</v>
      </c>
      <c r="F20" s="42">
        <v>50</v>
      </c>
      <c r="G20" s="42" t="s">
        <v>311</v>
      </c>
      <c r="H20" s="42">
        <v>5</v>
      </c>
      <c r="I20" s="42"/>
      <c r="J20" s="42"/>
      <c r="K20" s="42"/>
      <c r="L20" s="42"/>
      <c r="M20" s="42"/>
      <c r="N20" s="42"/>
      <c r="O20" s="42"/>
      <c r="P20" s="158"/>
    </row>
    <row r="21" spans="1:16" x14ac:dyDescent="0.2">
      <c r="A21" s="285"/>
      <c r="B21" s="285"/>
      <c r="C21" s="294"/>
      <c r="D21" s="36" t="s">
        <v>427</v>
      </c>
      <c r="E21" s="57">
        <v>42828</v>
      </c>
      <c r="F21" s="42">
        <v>90</v>
      </c>
      <c r="G21" s="193" t="s">
        <v>311</v>
      </c>
      <c r="H21" s="42">
        <v>6</v>
      </c>
      <c r="I21" s="42"/>
      <c r="J21" s="42"/>
      <c r="K21" s="42"/>
      <c r="L21" s="42"/>
      <c r="M21" s="42"/>
      <c r="N21" s="42"/>
      <c r="O21" s="42"/>
      <c r="P21" s="158"/>
    </row>
    <row r="22" spans="1:16" x14ac:dyDescent="0.2">
      <c r="A22" s="286"/>
      <c r="B22" s="286"/>
      <c r="C22" s="293"/>
      <c r="D22" s="36" t="s">
        <v>470</v>
      </c>
      <c r="E22" s="123">
        <v>42920</v>
      </c>
      <c r="F22" s="42">
        <v>10</v>
      </c>
      <c r="G22" s="42" t="s">
        <v>311</v>
      </c>
      <c r="H22" s="42">
        <v>4</v>
      </c>
      <c r="I22" s="42"/>
      <c r="J22" s="42"/>
      <c r="K22" s="42"/>
      <c r="L22" s="42"/>
      <c r="M22" s="42"/>
      <c r="N22" s="42"/>
      <c r="O22" s="42"/>
      <c r="P22" s="158"/>
    </row>
    <row r="23" spans="1:16" x14ac:dyDescent="0.2">
      <c r="A23" s="287">
        <v>10</v>
      </c>
      <c r="B23" s="284" t="s">
        <v>54</v>
      </c>
      <c r="C23" s="292" t="s">
        <v>74</v>
      </c>
      <c r="D23" s="164" t="s">
        <v>424</v>
      </c>
      <c r="E23" s="123">
        <v>42920</v>
      </c>
      <c r="F23" s="42">
        <v>10</v>
      </c>
      <c r="G23" s="42" t="s">
        <v>312</v>
      </c>
      <c r="H23" s="42">
        <v>10</v>
      </c>
      <c r="I23" s="42"/>
      <c r="J23" s="42"/>
      <c r="K23" s="42"/>
      <c r="L23" s="42"/>
      <c r="M23" s="42"/>
      <c r="N23" s="42"/>
      <c r="O23" s="42"/>
      <c r="P23" s="158"/>
    </row>
    <row r="24" spans="1:16" x14ac:dyDescent="0.2">
      <c r="A24" s="289"/>
      <c r="B24" s="286"/>
      <c r="C24" s="293"/>
      <c r="D24" s="36" t="s">
        <v>358</v>
      </c>
      <c r="E24" s="123">
        <v>42920</v>
      </c>
      <c r="F24" s="42">
        <v>50</v>
      </c>
      <c r="G24" s="193" t="s">
        <v>312</v>
      </c>
      <c r="H24" s="42">
        <v>10</v>
      </c>
      <c r="I24" s="42"/>
      <c r="J24" s="42"/>
      <c r="K24" s="42"/>
      <c r="L24" s="42"/>
      <c r="M24" s="42"/>
      <c r="N24" s="42"/>
      <c r="O24" s="42"/>
      <c r="P24" s="158"/>
    </row>
    <row r="25" spans="1:16" x14ac:dyDescent="0.2">
      <c r="A25" s="287">
        <v>11</v>
      </c>
      <c r="B25" s="284" t="s">
        <v>54</v>
      </c>
      <c r="C25" s="292" t="s">
        <v>75</v>
      </c>
      <c r="D25" s="164" t="s">
        <v>450</v>
      </c>
      <c r="E25" s="123">
        <v>42920</v>
      </c>
      <c r="F25" s="42">
        <v>25</v>
      </c>
      <c r="G25" s="193" t="s">
        <v>312</v>
      </c>
      <c r="H25" s="42">
        <v>11</v>
      </c>
      <c r="I25" s="42"/>
      <c r="J25" s="42"/>
      <c r="K25" s="42"/>
      <c r="L25" s="42"/>
      <c r="M25" s="42"/>
      <c r="N25" s="42"/>
      <c r="O25" s="42"/>
      <c r="P25" s="158"/>
    </row>
    <row r="26" spans="1:16" x14ac:dyDescent="0.2">
      <c r="A26" s="289"/>
      <c r="B26" s="286"/>
      <c r="C26" s="293"/>
      <c r="D26" s="164" t="s">
        <v>423</v>
      </c>
      <c r="E26" s="123">
        <v>42920</v>
      </c>
      <c r="F26" s="42">
        <v>5</v>
      </c>
      <c r="G26" s="193" t="s">
        <v>312</v>
      </c>
      <c r="H26" s="42">
        <v>11</v>
      </c>
      <c r="I26" s="42"/>
      <c r="J26" s="42"/>
      <c r="K26" s="42"/>
      <c r="L26" s="42"/>
      <c r="M26" s="42"/>
      <c r="N26" s="42"/>
      <c r="O26" s="42"/>
      <c r="P26" s="158"/>
    </row>
    <row r="27" spans="1:16" ht="75.75" customHeight="1" x14ac:dyDescent="0.2">
      <c r="A27" s="22">
        <v>12</v>
      </c>
      <c r="B27" s="23" t="s">
        <v>54</v>
      </c>
      <c r="C27" s="24" t="s">
        <v>76</v>
      </c>
      <c r="D27" s="167" t="s">
        <v>449</v>
      </c>
      <c r="E27" s="57">
        <v>42961</v>
      </c>
      <c r="F27" s="165">
        <v>165</v>
      </c>
      <c r="G27" s="193" t="s">
        <v>312</v>
      </c>
      <c r="H27" s="42">
        <v>12</v>
      </c>
      <c r="I27" s="42"/>
      <c r="J27" s="42"/>
      <c r="K27" s="42"/>
      <c r="L27" s="42"/>
      <c r="M27" s="42"/>
      <c r="N27" s="42"/>
      <c r="O27" s="42"/>
      <c r="P27" s="157" t="s">
        <v>376</v>
      </c>
    </row>
    <row r="28" spans="1:16" x14ac:dyDescent="0.2">
      <c r="A28" s="287">
        <v>13</v>
      </c>
      <c r="B28" s="284" t="s">
        <v>54</v>
      </c>
      <c r="C28" s="292" t="s">
        <v>326</v>
      </c>
      <c r="D28" s="164" t="s">
        <v>432</v>
      </c>
      <c r="E28" s="57">
        <v>43136</v>
      </c>
      <c r="F28" s="165">
        <v>5</v>
      </c>
      <c r="G28" s="193" t="s">
        <v>312</v>
      </c>
      <c r="H28" s="42">
        <v>1</v>
      </c>
      <c r="I28" s="42"/>
      <c r="J28" s="42"/>
      <c r="K28" s="42"/>
      <c r="L28" s="42"/>
      <c r="M28" s="42"/>
      <c r="N28" s="42"/>
      <c r="O28" s="42"/>
      <c r="P28" s="158"/>
    </row>
    <row r="29" spans="1:16" x14ac:dyDescent="0.2">
      <c r="A29" s="289"/>
      <c r="B29" s="286"/>
      <c r="C29" s="293"/>
      <c r="D29" s="36" t="s">
        <v>362</v>
      </c>
      <c r="E29" s="57">
        <v>43136</v>
      </c>
      <c r="F29" s="42">
        <v>5</v>
      </c>
      <c r="G29" s="193" t="s">
        <v>312</v>
      </c>
      <c r="H29" s="42">
        <v>10</v>
      </c>
      <c r="I29" s="42"/>
      <c r="J29" s="42"/>
      <c r="K29" s="42"/>
      <c r="L29" s="42"/>
      <c r="M29" s="42"/>
      <c r="N29" s="42"/>
      <c r="O29" s="42"/>
      <c r="P29" s="158"/>
    </row>
    <row r="30" spans="1:16" ht="75.75" customHeight="1" x14ac:dyDescent="0.2">
      <c r="A30" s="22">
        <v>14</v>
      </c>
      <c r="B30" s="23" t="s">
        <v>54</v>
      </c>
      <c r="C30" s="24" t="s">
        <v>327</v>
      </c>
      <c r="D30" s="164" t="s">
        <v>429</v>
      </c>
      <c r="E30" s="57">
        <v>43143</v>
      </c>
      <c r="F30" s="42">
        <v>25</v>
      </c>
      <c r="G30" s="193" t="s">
        <v>312</v>
      </c>
      <c r="H30" s="42">
        <v>11</v>
      </c>
      <c r="I30" s="42"/>
      <c r="J30" s="42"/>
      <c r="K30" s="42"/>
      <c r="L30" s="42"/>
      <c r="M30" s="42"/>
      <c r="N30" s="42"/>
      <c r="O30" s="42"/>
      <c r="P30" s="159" t="s">
        <v>377</v>
      </c>
    </row>
    <row r="31" spans="1:16" x14ac:dyDescent="0.2">
      <c r="A31" s="287">
        <v>15</v>
      </c>
      <c r="B31" s="284" t="s">
        <v>51</v>
      </c>
      <c r="C31" s="292" t="s">
        <v>328</v>
      </c>
      <c r="D31" s="36" t="s">
        <v>375</v>
      </c>
      <c r="E31" s="139">
        <v>42737</v>
      </c>
      <c r="F31" s="42" t="s">
        <v>307</v>
      </c>
      <c r="G31" s="42" t="s">
        <v>307</v>
      </c>
      <c r="H31" s="42" t="s">
        <v>307</v>
      </c>
      <c r="I31" s="42"/>
      <c r="J31" s="42"/>
      <c r="K31" s="42"/>
      <c r="L31" s="42"/>
      <c r="M31" s="42"/>
      <c r="N31" s="42"/>
      <c r="O31" s="42"/>
      <c r="P31" s="158"/>
    </row>
    <row r="32" spans="1:16" ht="25.5" x14ac:dyDescent="0.2">
      <c r="A32" s="290"/>
      <c r="B32" s="290"/>
      <c r="C32" s="312"/>
      <c r="D32" s="36" t="s">
        <v>373</v>
      </c>
      <c r="E32" s="57">
        <v>43192</v>
      </c>
      <c r="F32" s="165">
        <v>10</v>
      </c>
      <c r="G32" s="42" t="s">
        <v>549</v>
      </c>
      <c r="H32" s="42">
        <v>10</v>
      </c>
      <c r="I32" s="42"/>
      <c r="J32" s="42"/>
      <c r="K32" s="42"/>
      <c r="L32" s="42"/>
      <c r="M32" s="42"/>
      <c r="N32" s="42"/>
      <c r="O32" s="42"/>
      <c r="P32" s="158"/>
    </row>
    <row r="33" spans="1:16" x14ac:dyDescent="0.2">
      <c r="A33" s="291"/>
      <c r="B33" s="291"/>
      <c r="C33" s="313"/>
      <c r="D33" s="36" t="s">
        <v>374</v>
      </c>
      <c r="E33" s="57">
        <v>43213</v>
      </c>
      <c r="F33" s="165">
        <v>15</v>
      </c>
      <c r="G33" s="193" t="s">
        <v>549</v>
      </c>
      <c r="H33" s="42">
        <v>11</v>
      </c>
      <c r="I33" s="42"/>
      <c r="J33" s="42"/>
      <c r="K33" s="42"/>
      <c r="L33" s="42"/>
      <c r="M33" s="42"/>
      <c r="N33" s="42"/>
      <c r="O33" s="42"/>
      <c r="P33" s="158"/>
    </row>
    <row r="34" spans="1:16" ht="76.5" x14ac:dyDescent="0.2">
      <c r="A34" s="287">
        <v>16</v>
      </c>
      <c r="B34" s="284" t="s">
        <v>65</v>
      </c>
      <c r="C34" s="292" t="s">
        <v>329</v>
      </c>
      <c r="D34" s="166" t="s">
        <v>363</v>
      </c>
      <c r="E34" s="57">
        <v>43241</v>
      </c>
      <c r="F34" s="42">
        <v>75</v>
      </c>
      <c r="G34" s="193" t="s">
        <v>549</v>
      </c>
      <c r="H34" s="42">
        <v>11</v>
      </c>
      <c r="I34" s="42"/>
      <c r="J34" s="42"/>
      <c r="K34" s="42"/>
      <c r="L34" s="42"/>
      <c r="M34" s="42"/>
      <c r="N34" s="42"/>
      <c r="O34" s="42"/>
      <c r="P34" s="159" t="s">
        <v>379</v>
      </c>
    </row>
    <row r="35" spans="1:16" ht="76.5" customHeight="1" x14ac:dyDescent="0.2">
      <c r="A35" s="290"/>
      <c r="B35" s="290"/>
      <c r="C35" s="312"/>
      <c r="D35" s="164" t="s">
        <v>428</v>
      </c>
      <c r="E35" s="57">
        <v>43346</v>
      </c>
      <c r="F35" s="42">
        <v>110</v>
      </c>
      <c r="G35" s="193" t="s">
        <v>549</v>
      </c>
      <c r="H35" s="42">
        <v>11</v>
      </c>
      <c r="I35" s="42"/>
      <c r="J35" s="42"/>
      <c r="K35" s="42"/>
      <c r="L35" s="42"/>
      <c r="M35" s="42"/>
      <c r="N35" s="42"/>
      <c r="O35" s="42"/>
      <c r="P35" s="159" t="s">
        <v>378</v>
      </c>
    </row>
    <row r="36" spans="1:16" x14ac:dyDescent="0.2">
      <c r="A36" s="287">
        <v>17</v>
      </c>
      <c r="B36" s="284" t="s">
        <v>51</v>
      </c>
      <c r="C36" s="292" t="s">
        <v>382</v>
      </c>
      <c r="D36" s="36" t="s">
        <v>383</v>
      </c>
      <c r="E36" s="57">
        <v>43619</v>
      </c>
      <c r="F36" s="42">
        <v>15</v>
      </c>
      <c r="G36" s="193" t="s">
        <v>549</v>
      </c>
      <c r="H36" s="42">
        <v>13</v>
      </c>
      <c r="I36" s="42"/>
      <c r="J36" s="42"/>
      <c r="K36" s="42"/>
      <c r="L36" s="42"/>
      <c r="M36" s="42"/>
      <c r="N36" s="42"/>
      <c r="O36" s="42"/>
      <c r="P36" s="158"/>
    </row>
    <row r="37" spans="1:16" x14ac:dyDescent="0.2">
      <c r="A37" s="289"/>
      <c r="B37" s="286"/>
      <c r="C37" s="293"/>
      <c r="D37" s="36" t="s">
        <v>364</v>
      </c>
      <c r="E37" s="57">
        <v>43640</v>
      </c>
      <c r="F37" s="122">
        <v>5</v>
      </c>
      <c r="G37" s="193" t="s">
        <v>549</v>
      </c>
      <c r="H37" s="42">
        <v>14</v>
      </c>
      <c r="I37" s="42"/>
      <c r="J37" s="42"/>
      <c r="K37" s="42"/>
      <c r="L37" s="42"/>
      <c r="M37" s="42"/>
      <c r="N37" s="42"/>
      <c r="O37" s="42"/>
      <c r="P37" s="158"/>
    </row>
    <row r="38" spans="1:16" ht="25.5" x14ac:dyDescent="0.2">
      <c r="A38" s="287">
        <v>18</v>
      </c>
      <c r="B38" s="284" t="s">
        <v>54</v>
      </c>
      <c r="C38" s="292" t="s">
        <v>330</v>
      </c>
      <c r="D38" s="36" t="s">
        <v>430</v>
      </c>
      <c r="E38" s="57">
        <v>43472</v>
      </c>
      <c r="F38" s="42">
        <v>130</v>
      </c>
      <c r="G38" s="42" t="s">
        <v>313</v>
      </c>
      <c r="H38" s="42">
        <v>1</v>
      </c>
      <c r="I38" s="42"/>
      <c r="J38" s="42"/>
      <c r="K38" s="42"/>
      <c r="L38" s="42"/>
      <c r="M38" s="42"/>
      <c r="N38" s="42"/>
      <c r="O38" s="42"/>
      <c r="P38" s="158"/>
    </row>
    <row r="39" spans="1:16" x14ac:dyDescent="0.2">
      <c r="A39" s="288"/>
      <c r="B39" s="285"/>
      <c r="C39" s="294"/>
      <c r="D39" s="36" t="s">
        <v>366</v>
      </c>
      <c r="E39" s="57">
        <v>43654</v>
      </c>
      <c r="F39" s="42">
        <v>15</v>
      </c>
      <c r="G39" s="193" t="s">
        <v>313</v>
      </c>
      <c r="H39" s="42">
        <v>1</v>
      </c>
      <c r="I39" s="42"/>
      <c r="J39" s="42"/>
      <c r="K39" s="42"/>
      <c r="L39" s="42"/>
      <c r="M39" s="42"/>
      <c r="N39" s="42"/>
      <c r="O39" s="42"/>
      <c r="P39" s="158"/>
    </row>
    <row r="40" spans="1:16" x14ac:dyDescent="0.2">
      <c r="A40" s="289"/>
      <c r="B40" s="286"/>
      <c r="C40" s="293"/>
      <c r="D40" s="36" t="s">
        <v>367</v>
      </c>
      <c r="E40" s="57">
        <v>43675</v>
      </c>
      <c r="F40" s="42">
        <v>40</v>
      </c>
      <c r="G40" s="193" t="s">
        <v>313</v>
      </c>
      <c r="H40" s="42">
        <v>1</v>
      </c>
      <c r="I40" s="42"/>
      <c r="J40" s="42"/>
      <c r="K40" s="42"/>
      <c r="L40" s="42"/>
      <c r="M40" s="42"/>
      <c r="N40" s="42"/>
      <c r="O40" s="42"/>
      <c r="P40" s="158"/>
    </row>
    <row r="41" spans="1:16" ht="25.5" x14ac:dyDescent="0.2">
      <c r="A41" s="22">
        <v>19</v>
      </c>
      <c r="B41" s="23" t="s">
        <v>63</v>
      </c>
      <c r="C41" s="24" t="s">
        <v>84</v>
      </c>
      <c r="D41" s="164" t="s">
        <v>431</v>
      </c>
      <c r="E41" s="134">
        <v>43570</v>
      </c>
      <c r="F41" s="165">
        <v>130</v>
      </c>
      <c r="G41" s="42" t="s">
        <v>314</v>
      </c>
      <c r="H41" s="42">
        <v>11</v>
      </c>
      <c r="I41" s="42"/>
      <c r="J41" s="42"/>
      <c r="K41" s="42"/>
      <c r="L41" s="42"/>
      <c r="M41" s="42"/>
      <c r="N41" s="42"/>
      <c r="O41" s="42"/>
      <c r="P41" s="157" t="s">
        <v>384</v>
      </c>
    </row>
    <row r="42" spans="1:16" x14ac:dyDescent="0.2">
      <c r="A42" s="287">
        <v>20</v>
      </c>
      <c r="B42" s="284" t="s">
        <v>63</v>
      </c>
      <c r="C42" s="371" t="s">
        <v>554</v>
      </c>
      <c r="D42" s="36" t="s">
        <v>368</v>
      </c>
      <c r="E42" s="134">
        <v>43570</v>
      </c>
      <c r="F42" s="42">
        <v>10</v>
      </c>
      <c r="G42" s="193" t="s">
        <v>314</v>
      </c>
      <c r="H42" s="42">
        <v>4</v>
      </c>
      <c r="I42" s="42"/>
      <c r="J42" s="42"/>
      <c r="K42" s="42"/>
      <c r="L42" s="42"/>
      <c r="M42" s="42"/>
      <c r="N42" s="42"/>
      <c r="O42" s="42"/>
      <c r="P42" s="158" t="s">
        <v>385</v>
      </c>
    </row>
    <row r="43" spans="1:16" ht="24.75" customHeight="1" x14ac:dyDescent="0.2">
      <c r="A43" s="289"/>
      <c r="B43" s="286"/>
      <c r="C43" s="372"/>
      <c r="D43" s="164" t="s">
        <v>451</v>
      </c>
      <c r="E43" s="134">
        <v>43570</v>
      </c>
      <c r="F43" s="42">
        <v>60</v>
      </c>
      <c r="G43" s="193" t="s">
        <v>314</v>
      </c>
      <c r="H43" s="42">
        <v>11</v>
      </c>
      <c r="I43" s="42"/>
      <c r="J43" s="42"/>
      <c r="K43" s="42"/>
      <c r="L43" s="42"/>
      <c r="M43" s="42"/>
      <c r="N43" s="42"/>
      <c r="O43" s="42"/>
      <c r="P43" s="158" t="s">
        <v>385</v>
      </c>
    </row>
    <row r="44" spans="1:16" ht="30" customHeight="1" x14ac:dyDescent="0.2">
      <c r="A44" s="22">
        <v>21</v>
      </c>
      <c r="B44" s="23" t="s">
        <v>63</v>
      </c>
      <c r="C44" s="24" t="s">
        <v>86</v>
      </c>
      <c r="D44" s="164" t="s">
        <v>474</v>
      </c>
      <c r="E44" s="134">
        <v>43654</v>
      </c>
      <c r="F44" s="165">
        <v>120</v>
      </c>
      <c r="G44" s="193" t="s">
        <v>314</v>
      </c>
      <c r="H44" s="42">
        <v>11</v>
      </c>
      <c r="I44" s="42"/>
      <c r="J44" s="42"/>
      <c r="K44" s="42"/>
      <c r="L44" s="42"/>
      <c r="M44" s="42"/>
      <c r="N44" s="42"/>
      <c r="O44" s="42"/>
      <c r="P44" s="157" t="s">
        <v>385</v>
      </c>
    </row>
    <row r="45" spans="1:16" x14ac:dyDescent="0.2">
      <c r="A45" s="287">
        <v>22</v>
      </c>
      <c r="B45" s="284" t="s">
        <v>54</v>
      </c>
      <c r="C45" s="292" t="s">
        <v>87</v>
      </c>
      <c r="D45" s="36" t="s">
        <v>370</v>
      </c>
      <c r="E45" s="89">
        <v>43752</v>
      </c>
      <c r="F45" s="42">
        <v>20</v>
      </c>
      <c r="G45" s="42" t="s">
        <v>315</v>
      </c>
      <c r="H45" s="42">
        <v>7</v>
      </c>
      <c r="I45" s="42"/>
      <c r="J45" s="42"/>
      <c r="K45" s="42"/>
      <c r="L45" s="42"/>
      <c r="M45" s="42"/>
      <c r="N45" s="42"/>
      <c r="O45" s="42"/>
      <c r="P45" s="158"/>
    </row>
    <row r="46" spans="1:16" x14ac:dyDescent="0.2">
      <c r="A46" s="289"/>
      <c r="B46" s="286"/>
      <c r="C46" s="293"/>
      <c r="D46" s="36" t="s">
        <v>371</v>
      </c>
      <c r="E46" s="89">
        <v>43752</v>
      </c>
      <c r="F46" s="42">
        <v>20</v>
      </c>
      <c r="G46" s="42" t="s">
        <v>316</v>
      </c>
      <c r="H46" s="42">
        <v>7</v>
      </c>
      <c r="I46" s="42"/>
      <c r="J46" s="42"/>
      <c r="K46" s="42"/>
      <c r="L46" s="56"/>
      <c r="M46" s="42"/>
      <c r="N46" s="42"/>
      <c r="O46" s="42"/>
      <c r="P46" s="158"/>
    </row>
    <row r="47" spans="1:16" x14ac:dyDescent="0.2">
      <c r="A47" s="287">
        <v>23</v>
      </c>
      <c r="B47" s="284" t="s">
        <v>63</v>
      </c>
      <c r="C47" s="292" t="s">
        <v>82</v>
      </c>
      <c r="D47" s="36" t="s">
        <v>372</v>
      </c>
      <c r="E47" s="57">
        <v>43752</v>
      </c>
      <c r="F47" s="42">
        <v>65</v>
      </c>
      <c r="G47" s="42" t="s">
        <v>317</v>
      </c>
      <c r="H47" s="42">
        <v>7</v>
      </c>
      <c r="I47" s="42"/>
      <c r="J47" s="42"/>
      <c r="K47" s="42"/>
      <c r="L47" s="42"/>
      <c r="M47" s="42"/>
      <c r="N47" s="42"/>
      <c r="O47" s="42"/>
      <c r="P47" s="158"/>
    </row>
    <row r="48" spans="1:16" s="192" customFormat="1" ht="25.5" x14ac:dyDescent="0.2">
      <c r="A48" s="290"/>
      <c r="B48" s="290"/>
      <c r="C48" s="312"/>
      <c r="D48" s="194" t="s">
        <v>509</v>
      </c>
      <c r="E48" s="187">
        <v>43752</v>
      </c>
      <c r="F48" s="193">
        <v>60</v>
      </c>
      <c r="G48" s="193" t="s">
        <v>318</v>
      </c>
      <c r="H48" s="193">
        <v>2</v>
      </c>
      <c r="I48" s="193"/>
      <c r="J48" s="193"/>
      <c r="K48" s="193"/>
      <c r="L48" s="193"/>
      <c r="M48" s="193"/>
      <c r="N48" s="193"/>
      <c r="O48" s="193"/>
      <c r="P48" s="157" t="s">
        <v>510</v>
      </c>
    </row>
    <row r="49" spans="1:19" s="192" customFormat="1" ht="25.5" x14ac:dyDescent="0.2">
      <c r="A49" s="291"/>
      <c r="B49" s="291"/>
      <c r="C49" s="313"/>
      <c r="D49" s="194" t="s">
        <v>508</v>
      </c>
      <c r="E49" s="187">
        <v>43752</v>
      </c>
      <c r="F49" s="193">
        <v>120</v>
      </c>
      <c r="G49" s="193" t="s">
        <v>318</v>
      </c>
      <c r="H49" s="193">
        <v>3</v>
      </c>
      <c r="I49" s="193"/>
      <c r="J49" s="193"/>
      <c r="K49" s="193"/>
      <c r="L49" s="193"/>
      <c r="M49" s="193"/>
      <c r="N49" s="193"/>
      <c r="O49" s="193"/>
      <c r="P49" s="157" t="s">
        <v>510</v>
      </c>
    </row>
    <row r="50" spans="1:19" s="107" customFormat="1" x14ac:dyDescent="0.2">
      <c r="A50" s="121">
        <v>24</v>
      </c>
      <c r="B50" s="120" t="s">
        <v>59</v>
      </c>
      <c r="C50" s="127" t="s">
        <v>386</v>
      </c>
      <c r="D50" s="117" t="s">
        <v>452</v>
      </c>
      <c r="E50" s="123">
        <v>43752</v>
      </c>
      <c r="F50" s="119">
        <v>35</v>
      </c>
      <c r="G50" s="119" t="s">
        <v>549</v>
      </c>
      <c r="H50" s="119">
        <v>15</v>
      </c>
      <c r="I50" s="119"/>
      <c r="J50" s="119"/>
      <c r="K50" s="119"/>
      <c r="L50" s="119"/>
      <c r="M50" s="119"/>
      <c r="N50" s="119"/>
      <c r="O50" s="119"/>
      <c r="P50" s="158" t="s">
        <v>529</v>
      </c>
    </row>
    <row r="51" spans="1:19" x14ac:dyDescent="0.2">
      <c r="A51" s="92"/>
      <c r="B51" s="91"/>
      <c r="C51" s="90"/>
      <c r="D51" s="36"/>
      <c r="E51" s="57"/>
      <c r="F51" s="42"/>
      <c r="G51" s="42"/>
      <c r="H51" s="42"/>
      <c r="I51" s="42"/>
      <c r="J51" s="42"/>
      <c r="K51" s="42"/>
      <c r="L51" s="42"/>
      <c r="M51" s="42"/>
      <c r="N51" s="42"/>
      <c r="O51" s="42"/>
      <c r="P51" s="158"/>
    </row>
    <row r="52" spans="1:19" x14ac:dyDescent="0.2">
      <c r="A52" s="92"/>
      <c r="B52" s="91"/>
      <c r="C52" s="93" t="s">
        <v>394</v>
      </c>
      <c r="D52" s="36"/>
      <c r="E52" s="57"/>
      <c r="F52" s="42"/>
      <c r="G52" s="42"/>
      <c r="H52" s="42"/>
      <c r="I52" s="42"/>
      <c r="J52" s="42"/>
      <c r="K52" s="42"/>
      <c r="L52" s="42"/>
      <c r="M52" s="42"/>
      <c r="N52" s="42"/>
      <c r="O52" s="42"/>
      <c r="P52" s="158"/>
    </row>
    <row r="53" spans="1:19" s="169" customFormat="1" x14ac:dyDescent="0.2">
      <c r="A53" s="179"/>
      <c r="B53" s="180"/>
      <c r="C53" s="181" t="s">
        <v>434</v>
      </c>
      <c r="D53" s="170"/>
      <c r="E53" s="172"/>
      <c r="F53" s="171"/>
      <c r="G53" s="171"/>
      <c r="H53" s="171"/>
      <c r="I53" s="171"/>
      <c r="J53" s="171"/>
      <c r="K53" s="171"/>
      <c r="L53" s="171"/>
      <c r="M53" s="171"/>
      <c r="N53" s="171"/>
      <c r="O53" s="171"/>
      <c r="P53" s="158"/>
    </row>
    <row r="54" spans="1:19" s="98" customFormat="1" ht="41.25" customHeight="1" x14ac:dyDescent="0.2">
      <c r="A54" s="285">
        <v>25</v>
      </c>
      <c r="B54" s="285" t="s">
        <v>339</v>
      </c>
      <c r="C54" s="282" t="s">
        <v>336</v>
      </c>
      <c r="D54" s="102" t="s">
        <v>435</v>
      </c>
      <c r="E54" s="133">
        <v>42737</v>
      </c>
      <c r="F54" s="104">
        <v>50</v>
      </c>
      <c r="G54" s="104" t="s">
        <v>319</v>
      </c>
      <c r="H54" s="104">
        <v>5</v>
      </c>
      <c r="I54" s="104"/>
      <c r="J54" s="104"/>
      <c r="K54" s="104"/>
      <c r="L54" s="104"/>
      <c r="M54" s="104"/>
      <c r="N54" s="104"/>
      <c r="O54" s="104"/>
      <c r="P54" s="157" t="s">
        <v>397</v>
      </c>
    </row>
    <row r="55" spans="1:19" s="98" customFormat="1" ht="39.75" customHeight="1" x14ac:dyDescent="0.2">
      <c r="A55" s="285"/>
      <c r="B55" s="285"/>
      <c r="C55" s="282"/>
      <c r="D55" s="102" t="s">
        <v>436</v>
      </c>
      <c r="E55" s="105">
        <v>42807</v>
      </c>
      <c r="F55" s="104">
        <v>225</v>
      </c>
      <c r="G55" s="104" t="s">
        <v>319</v>
      </c>
      <c r="H55" s="104">
        <v>6</v>
      </c>
      <c r="I55" s="104"/>
      <c r="J55" s="104"/>
      <c r="K55" s="104"/>
      <c r="L55" s="104"/>
      <c r="M55" s="104"/>
      <c r="N55" s="104"/>
      <c r="O55" s="104"/>
      <c r="P55" s="157" t="s">
        <v>397</v>
      </c>
    </row>
    <row r="56" spans="1:19" s="98" customFormat="1" x14ac:dyDescent="0.2">
      <c r="A56" s="286"/>
      <c r="B56" s="286"/>
      <c r="C56" s="283"/>
      <c r="D56" s="102" t="s">
        <v>437</v>
      </c>
      <c r="E56" s="105">
        <v>43122</v>
      </c>
      <c r="F56" s="104">
        <v>10</v>
      </c>
      <c r="G56" s="104" t="s">
        <v>319</v>
      </c>
      <c r="H56" s="104">
        <v>4</v>
      </c>
      <c r="I56" s="104"/>
      <c r="J56" s="104"/>
      <c r="K56" s="104"/>
      <c r="L56" s="104"/>
      <c r="M56" s="104"/>
      <c r="N56" s="104"/>
      <c r="O56" s="104"/>
      <c r="P56" s="158"/>
    </row>
    <row r="57" spans="1:19" s="98" customFormat="1" x14ac:dyDescent="0.2">
      <c r="A57" s="99">
        <v>26</v>
      </c>
      <c r="B57" s="100" t="s">
        <v>59</v>
      </c>
      <c r="C57" s="101" t="s">
        <v>337</v>
      </c>
      <c r="D57" s="94" t="s">
        <v>438</v>
      </c>
      <c r="E57" s="172">
        <v>43122</v>
      </c>
      <c r="F57" s="104">
        <v>5</v>
      </c>
      <c r="G57" s="104" t="s">
        <v>320</v>
      </c>
      <c r="H57" s="104">
        <v>1</v>
      </c>
      <c r="I57" s="104"/>
      <c r="J57" s="104"/>
      <c r="K57" s="104"/>
      <c r="L57" s="104"/>
      <c r="M57" s="104"/>
      <c r="N57" s="104"/>
      <c r="O57" s="104"/>
      <c r="P57" s="158"/>
    </row>
    <row r="58" spans="1:19" s="107" customFormat="1" x14ac:dyDescent="0.2">
      <c r="A58" s="111">
        <v>27</v>
      </c>
      <c r="B58" s="112" t="s">
        <v>59</v>
      </c>
      <c r="C58" s="177" t="s">
        <v>433</v>
      </c>
      <c r="D58" s="176" t="s">
        <v>439</v>
      </c>
      <c r="E58" s="172">
        <v>43122</v>
      </c>
      <c r="F58" s="119">
        <v>5</v>
      </c>
      <c r="G58" s="193" t="s">
        <v>320</v>
      </c>
      <c r="H58" s="119">
        <v>11</v>
      </c>
      <c r="I58" s="119"/>
      <c r="J58" s="119"/>
      <c r="K58" s="119"/>
      <c r="L58" s="119"/>
      <c r="M58" s="119"/>
      <c r="N58" s="119"/>
      <c r="O58" s="119"/>
      <c r="P58" s="158"/>
    </row>
    <row r="59" spans="1:19" s="98" customFormat="1" x14ac:dyDescent="0.2">
      <c r="A59" s="295">
        <v>28</v>
      </c>
      <c r="B59" s="297" t="s">
        <v>59</v>
      </c>
      <c r="C59" s="299" t="s">
        <v>93</v>
      </c>
      <c r="D59" s="95" t="s">
        <v>440</v>
      </c>
      <c r="E59" s="105">
        <v>43143</v>
      </c>
      <c r="F59" s="104">
        <v>10</v>
      </c>
      <c r="G59" s="193" t="s">
        <v>320</v>
      </c>
      <c r="H59" s="104">
        <v>1</v>
      </c>
      <c r="I59" s="104"/>
      <c r="J59" s="104"/>
      <c r="K59" s="104"/>
      <c r="L59" s="104"/>
      <c r="M59" s="104"/>
      <c r="N59" s="104"/>
      <c r="O59" s="104"/>
      <c r="P59" s="158"/>
    </row>
    <row r="60" spans="1:19" s="98" customFormat="1" x14ac:dyDescent="0.2">
      <c r="A60" s="296"/>
      <c r="B60" s="298"/>
      <c r="C60" s="300"/>
      <c r="D60" s="103" t="s">
        <v>441</v>
      </c>
      <c r="E60" s="105">
        <v>43157</v>
      </c>
      <c r="F60" s="122">
        <v>5</v>
      </c>
      <c r="G60" s="193" t="s">
        <v>320</v>
      </c>
      <c r="H60" s="104">
        <v>14</v>
      </c>
      <c r="I60" s="104"/>
      <c r="J60" s="104"/>
      <c r="K60" s="104"/>
      <c r="L60" s="104"/>
      <c r="M60" s="104"/>
      <c r="N60" s="104"/>
      <c r="O60" s="104"/>
      <c r="P60" s="158"/>
    </row>
    <row r="61" spans="1:19" s="169" customFormat="1" x14ac:dyDescent="0.2">
      <c r="A61" s="174"/>
      <c r="B61" s="173"/>
      <c r="C61" s="175"/>
      <c r="D61" s="170"/>
      <c r="E61" s="172"/>
      <c r="F61" s="171"/>
      <c r="G61" s="171"/>
      <c r="H61" s="171"/>
      <c r="I61" s="171"/>
      <c r="J61" s="171"/>
      <c r="K61" s="171"/>
      <c r="L61" s="171"/>
      <c r="M61" s="171"/>
      <c r="N61" s="171"/>
      <c r="O61" s="171"/>
      <c r="P61" s="158"/>
    </row>
    <row r="62" spans="1:19" s="169" customFormat="1" x14ac:dyDescent="0.2">
      <c r="A62" s="183"/>
      <c r="B62" s="184"/>
      <c r="C62" s="190" t="s">
        <v>442</v>
      </c>
      <c r="D62" s="170"/>
      <c r="E62" s="172"/>
      <c r="F62" s="171"/>
      <c r="G62" s="171"/>
      <c r="H62" s="171"/>
      <c r="I62" s="171"/>
      <c r="J62" s="171"/>
      <c r="K62" s="171"/>
      <c r="L62" s="171"/>
      <c r="M62" s="171"/>
      <c r="N62" s="171"/>
      <c r="O62" s="171"/>
      <c r="P62" s="158"/>
    </row>
    <row r="63" spans="1:19" s="96" customFormat="1" ht="36.75" customHeight="1" x14ac:dyDescent="0.2">
      <c r="A63" s="285">
        <v>29</v>
      </c>
      <c r="B63" s="285" t="s">
        <v>54</v>
      </c>
      <c r="C63" s="282" t="s">
        <v>340</v>
      </c>
      <c r="D63" s="196" t="s">
        <v>444</v>
      </c>
      <c r="E63" s="133">
        <v>42737</v>
      </c>
      <c r="F63" s="119">
        <v>50</v>
      </c>
      <c r="G63" s="104" t="s">
        <v>185</v>
      </c>
      <c r="H63" s="104">
        <v>5</v>
      </c>
      <c r="I63" s="104"/>
      <c r="J63" s="104"/>
      <c r="K63" s="104"/>
      <c r="L63" s="104"/>
      <c r="M63" s="104"/>
      <c r="N63" s="104"/>
      <c r="O63" s="104"/>
      <c r="P63" s="157" t="s">
        <v>397</v>
      </c>
      <c r="Q63" s="97"/>
      <c r="R63" s="97"/>
      <c r="S63" s="97"/>
    </row>
    <row r="64" spans="1:19" s="192" customFormat="1" ht="36.75" customHeight="1" x14ac:dyDescent="0.2">
      <c r="A64" s="285"/>
      <c r="B64" s="285"/>
      <c r="C64" s="282"/>
      <c r="D64" s="195" t="s">
        <v>445</v>
      </c>
      <c r="E64" s="168">
        <v>42807</v>
      </c>
      <c r="F64" s="193">
        <v>225</v>
      </c>
      <c r="G64" s="193" t="s">
        <v>185</v>
      </c>
      <c r="H64" s="193">
        <v>6</v>
      </c>
      <c r="I64" s="193"/>
      <c r="J64" s="193"/>
      <c r="K64" s="193"/>
      <c r="L64" s="193"/>
      <c r="M64" s="193"/>
      <c r="N64" s="193"/>
      <c r="O64" s="193"/>
      <c r="P64" s="157" t="s">
        <v>397</v>
      </c>
    </row>
    <row r="65" spans="1:19" x14ac:dyDescent="0.2">
      <c r="A65" s="286"/>
      <c r="B65" s="286"/>
      <c r="C65" s="283"/>
      <c r="D65" s="194" t="s">
        <v>443</v>
      </c>
      <c r="E65" s="123">
        <v>43052</v>
      </c>
      <c r="F65" s="119">
        <v>10</v>
      </c>
      <c r="G65" s="104" t="s">
        <v>185</v>
      </c>
      <c r="H65" s="104">
        <v>4</v>
      </c>
      <c r="I65" s="104"/>
      <c r="J65" s="104"/>
      <c r="K65" s="104"/>
      <c r="L65" s="104"/>
      <c r="M65" s="104"/>
      <c r="N65" s="104"/>
      <c r="O65" s="104"/>
      <c r="P65" s="158"/>
      <c r="Q65" s="97"/>
      <c r="R65" s="97"/>
      <c r="S65" s="97"/>
    </row>
    <row r="66" spans="1:19" x14ac:dyDescent="0.2">
      <c r="A66" s="22">
        <v>30</v>
      </c>
      <c r="B66" s="23" t="s">
        <v>54</v>
      </c>
      <c r="C66" s="24" t="s">
        <v>341</v>
      </c>
      <c r="D66" s="94" t="s">
        <v>513</v>
      </c>
      <c r="E66" s="57">
        <v>43066</v>
      </c>
      <c r="F66" s="42">
        <v>5</v>
      </c>
      <c r="G66" s="42" t="s">
        <v>321</v>
      </c>
      <c r="H66" s="42">
        <v>1</v>
      </c>
      <c r="I66" s="42"/>
      <c r="J66" s="42"/>
      <c r="K66" s="42"/>
      <c r="L66" s="42"/>
      <c r="M66" s="42"/>
      <c r="N66" s="42"/>
      <c r="O66" s="42"/>
      <c r="P66" s="158"/>
    </row>
    <row r="67" spans="1:19" x14ac:dyDescent="0.2">
      <c r="A67" s="295">
        <v>31</v>
      </c>
      <c r="B67" s="297" t="s">
        <v>54</v>
      </c>
      <c r="C67" s="299" t="s">
        <v>93</v>
      </c>
      <c r="D67" s="95" t="s">
        <v>514</v>
      </c>
      <c r="E67" s="57">
        <v>43073</v>
      </c>
      <c r="F67" s="42">
        <v>10</v>
      </c>
      <c r="G67" s="42" t="s">
        <v>321</v>
      </c>
      <c r="H67" s="42">
        <v>1</v>
      </c>
      <c r="I67" s="42"/>
      <c r="J67" s="42"/>
      <c r="K67" s="42"/>
      <c r="L67" s="42"/>
      <c r="M67" s="42"/>
      <c r="N67" s="42"/>
      <c r="O67" s="42"/>
      <c r="P67" s="158"/>
    </row>
    <row r="68" spans="1:19" x14ac:dyDescent="0.2">
      <c r="A68" s="296"/>
      <c r="B68" s="298"/>
      <c r="C68" s="300"/>
      <c r="D68" s="41" t="s">
        <v>334</v>
      </c>
      <c r="E68" s="57">
        <v>43087</v>
      </c>
      <c r="F68" s="122">
        <v>5</v>
      </c>
      <c r="G68" s="42" t="s">
        <v>321</v>
      </c>
      <c r="H68" s="42">
        <v>14</v>
      </c>
      <c r="I68" s="42"/>
      <c r="J68" s="42"/>
      <c r="K68" s="42"/>
      <c r="L68" s="42"/>
      <c r="M68" s="42"/>
      <c r="N68" s="42"/>
      <c r="O68" s="42"/>
      <c r="P68" s="158"/>
    </row>
    <row r="69" spans="1:19" s="182" customFormat="1" x14ac:dyDescent="0.2">
      <c r="A69" s="189"/>
      <c r="B69" s="188"/>
      <c r="C69" s="178"/>
      <c r="D69" s="185"/>
      <c r="E69" s="187"/>
      <c r="F69" s="186"/>
      <c r="G69" s="186"/>
      <c r="H69" s="186"/>
      <c r="I69" s="186"/>
      <c r="J69" s="186"/>
      <c r="K69" s="186"/>
      <c r="L69" s="186"/>
      <c r="M69" s="186"/>
      <c r="N69" s="186"/>
      <c r="O69" s="186"/>
      <c r="P69" s="158"/>
    </row>
    <row r="70" spans="1:19" s="182" customFormat="1" x14ac:dyDescent="0.2">
      <c r="A70" s="189"/>
      <c r="B70" s="188"/>
      <c r="C70" s="191" t="s">
        <v>33</v>
      </c>
      <c r="D70" s="185"/>
      <c r="E70" s="187"/>
      <c r="F70" s="186"/>
      <c r="G70" s="186"/>
      <c r="H70" s="186"/>
      <c r="I70" s="186"/>
      <c r="J70" s="186"/>
      <c r="K70" s="186"/>
      <c r="L70" s="186"/>
      <c r="M70" s="186"/>
      <c r="N70" s="186"/>
      <c r="O70" s="186"/>
      <c r="P70" s="158"/>
    </row>
    <row r="71" spans="1:19" x14ac:dyDescent="0.2">
      <c r="A71" s="92">
        <v>32</v>
      </c>
      <c r="B71" s="91" t="s">
        <v>54</v>
      </c>
      <c r="C71" s="90" t="s">
        <v>331</v>
      </c>
      <c r="D71" s="36" t="s">
        <v>446</v>
      </c>
      <c r="E71" s="132">
        <v>45033</v>
      </c>
      <c r="F71" s="42">
        <v>10</v>
      </c>
      <c r="G71" s="42" t="s">
        <v>387</v>
      </c>
      <c r="H71" s="42">
        <v>10</v>
      </c>
      <c r="I71" s="42"/>
      <c r="J71" s="42"/>
      <c r="K71" s="42"/>
      <c r="L71" s="42"/>
      <c r="M71" s="42"/>
      <c r="N71" s="42"/>
      <c r="O71" s="42"/>
      <c r="P71" s="158"/>
    </row>
    <row r="72" spans="1:19" x14ac:dyDescent="0.2">
      <c r="A72" s="287">
        <v>33</v>
      </c>
      <c r="B72" s="284" t="s">
        <v>54</v>
      </c>
      <c r="C72" s="292" t="s">
        <v>332</v>
      </c>
      <c r="D72" s="36" t="s">
        <v>447</v>
      </c>
      <c r="E72" s="57">
        <v>45047</v>
      </c>
      <c r="F72" s="42">
        <v>10</v>
      </c>
      <c r="G72" s="193" t="s">
        <v>387</v>
      </c>
      <c r="H72" s="42">
        <v>1</v>
      </c>
      <c r="I72" s="42"/>
      <c r="J72" s="42"/>
      <c r="K72" s="42"/>
      <c r="L72" s="42"/>
      <c r="M72" s="42"/>
      <c r="N72" s="42"/>
      <c r="O72" s="42"/>
      <c r="P72" s="158"/>
    </row>
    <row r="73" spans="1:19" s="107" customFormat="1" x14ac:dyDescent="0.2">
      <c r="A73" s="288"/>
      <c r="B73" s="285"/>
      <c r="C73" s="294"/>
      <c r="D73" s="117" t="s">
        <v>448</v>
      </c>
      <c r="E73" s="123">
        <v>45047</v>
      </c>
      <c r="F73" s="119">
        <v>10</v>
      </c>
      <c r="G73" s="193" t="s">
        <v>387</v>
      </c>
      <c r="H73" s="119">
        <v>12</v>
      </c>
      <c r="I73" s="119"/>
      <c r="J73" s="119"/>
      <c r="K73" s="119"/>
      <c r="L73" s="119"/>
      <c r="M73" s="119"/>
      <c r="N73" s="119"/>
      <c r="O73" s="119"/>
      <c r="P73" s="158"/>
    </row>
    <row r="74" spans="1:19" ht="38.25" x14ac:dyDescent="0.2">
      <c r="A74" s="289"/>
      <c r="B74" s="286"/>
      <c r="C74" s="293"/>
      <c r="D74" s="197" t="s">
        <v>453</v>
      </c>
      <c r="E74" s="168">
        <v>45061</v>
      </c>
      <c r="F74" s="165">
        <v>75</v>
      </c>
      <c r="G74" s="193" t="s">
        <v>387</v>
      </c>
      <c r="H74" s="42">
        <v>12</v>
      </c>
      <c r="I74" s="42"/>
      <c r="J74" s="42"/>
      <c r="K74" s="42"/>
      <c r="L74" s="42"/>
      <c r="M74" s="42"/>
      <c r="N74" s="42"/>
      <c r="O74" s="42"/>
      <c r="P74" s="158"/>
    </row>
    <row r="75" spans="1:19" ht="25.5" x14ac:dyDescent="0.2">
      <c r="A75" s="22">
        <v>34</v>
      </c>
      <c r="B75" s="23" t="s">
        <v>54</v>
      </c>
      <c r="C75" s="24" t="s">
        <v>90</v>
      </c>
      <c r="D75" s="198" t="s">
        <v>454</v>
      </c>
      <c r="E75" s="134">
        <v>45031</v>
      </c>
      <c r="F75" s="165">
        <v>130</v>
      </c>
      <c r="G75" s="193" t="s">
        <v>387</v>
      </c>
      <c r="H75" s="42">
        <v>11</v>
      </c>
      <c r="I75" s="42"/>
      <c r="J75" s="42"/>
      <c r="K75" s="42"/>
      <c r="L75" s="42"/>
      <c r="M75" s="42"/>
      <c r="N75" s="42"/>
      <c r="O75" s="42"/>
      <c r="P75" s="157" t="s">
        <v>455</v>
      </c>
    </row>
    <row r="76" spans="1:19" x14ac:dyDescent="0.2">
      <c r="A76" s="22">
        <v>35</v>
      </c>
      <c r="B76" s="23" t="s">
        <v>54</v>
      </c>
      <c r="C76" s="24" t="s">
        <v>333</v>
      </c>
      <c r="D76" s="36" t="s">
        <v>456</v>
      </c>
      <c r="E76" s="57">
        <v>45152</v>
      </c>
      <c r="F76" s="42">
        <v>20</v>
      </c>
      <c r="G76" s="42" t="s">
        <v>388</v>
      </c>
      <c r="H76" s="42">
        <v>7</v>
      </c>
      <c r="I76" s="42"/>
      <c r="J76" s="42"/>
      <c r="K76" s="42"/>
      <c r="L76" s="42"/>
      <c r="M76" s="42"/>
      <c r="N76" s="42"/>
      <c r="O76" s="42"/>
      <c r="P76" s="158"/>
    </row>
    <row r="77" spans="1:19" x14ac:dyDescent="0.2">
      <c r="A77" s="296">
        <v>36</v>
      </c>
      <c r="B77" s="298" t="s">
        <v>54</v>
      </c>
      <c r="C77" s="300" t="s">
        <v>93</v>
      </c>
      <c r="D77" s="95" t="s">
        <v>457</v>
      </c>
      <c r="E77" s="57">
        <v>45173</v>
      </c>
      <c r="F77" s="42">
        <v>10</v>
      </c>
      <c r="G77" s="42" t="s">
        <v>388</v>
      </c>
      <c r="H77" s="42">
        <v>13</v>
      </c>
      <c r="I77" s="42"/>
      <c r="J77" s="42"/>
      <c r="K77" s="42"/>
      <c r="L77" s="42"/>
      <c r="M77" s="42"/>
      <c r="N77" s="42"/>
      <c r="O77" s="42"/>
      <c r="P77" s="158"/>
    </row>
    <row r="78" spans="1:19" x14ac:dyDescent="0.2">
      <c r="A78" s="301"/>
      <c r="B78" s="302"/>
      <c r="C78" s="303"/>
      <c r="D78" s="41" t="s">
        <v>458</v>
      </c>
      <c r="E78" s="57">
        <v>45187</v>
      </c>
      <c r="F78" s="122">
        <v>5</v>
      </c>
      <c r="G78" s="42" t="s">
        <v>388</v>
      </c>
      <c r="H78" s="42">
        <v>14</v>
      </c>
      <c r="I78" s="42"/>
      <c r="J78" s="42"/>
      <c r="K78" s="42"/>
      <c r="L78" s="42"/>
      <c r="M78" s="42"/>
      <c r="N78" s="42"/>
      <c r="O78" s="42"/>
      <c r="P78" s="158"/>
    </row>
    <row r="79" spans="1:19" x14ac:dyDescent="0.2">
      <c r="A79" s="22"/>
      <c r="B79" s="23"/>
      <c r="C79" s="24"/>
      <c r="D79" s="94"/>
      <c r="E79" s="57"/>
      <c r="F79" s="42"/>
      <c r="G79" s="42"/>
      <c r="H79" s="42"/>
      <c r="I79" s="42"/>
      <c r="J79" s="42"/>
      <c r="K79" s="42"/>
      <c r="L79" s="42"/>
      <c r="M79" s="42"/>
      <c r="N79" s="42"/>
      <c r="O79" s="42"/>
      <c r="P79" s="158"/>
    </row>
    <row r="81" spans="1:3" x14ac:dyDescent="0.2">
      <c r="A81" s="28"/>
    </row>
    <row r="82" spans="1:3" x14ac:dyDescent="0.2">
      <c r="A82" s="8" t="s">
        <v>98</v>
      </c>
    </row>
    <row r="84" spans="1:3" x14ac:dyDescent="0.2">
      <c r="A84" s="7" t="s">
        <v>272</v>
      </c>
    </row>
    <row r="85" spans="1:3" x14ac:dyDescent="0.2">
      <c r="A85" s="7"/>
    </row>
    <row r="89" spans="1:3" x14ac:dyDescent="0.2">
      <c r="C89" s="9" t="s">
        <v>323</v>
      </c>
    </row>
  </sheetData>
  <mergeCells count="85">
    <mergeCell ref="A47:A49"/>
    <mergeCell ref="B47:B49"/>
    <mergeCell ref="C47:C49"/>
    <mergeCell ref="C28:C29"/>
    <mergeCell ref="C23:C24"/>
    <mergeCell ref="C36:C37"/>
    <mergeCell ref="C25:C26"/>
    <mergeCell ref="C31:C33"/>
    <mergeCell ref="C34:C35"/>
    <mergeCell ref="A23:A24"/>
    <mergeCell ref="B25:B26"/>
    <mergeCell ref="A25:A26"/>
    <mergeCell ref="A45:A46"/>
    <mergeCell ref="C45:C46"/>
    <mergeCell ref="B45:B46"/>
    <mergeCell ref="B38:B40"/>
    <mergeCell ref="S6:W6"/>
    <mergeCell ref="S7:W7"/>
    <mergeCell ref="S8:W8"/>
    <mergeCell ref="S9:W9"/>
    <mergeCell ref="S10:W10"/>
    <mergeCell ref="B20:B22"/>
    <mergeCell ref="A20:A22"/>
    <mergeCell ref="B23:B24"/>
    <mergeCell ref="P1:P2"/>
    <mergeCell ref="C20:C22"/>
    <mergeCell ref="C15:C17"/>
    <mergeCell ref="C8:C10"/>
    <mergeCell ref="C6:C7"/>
    <mergeCell ref="N1:N2"/>
    <mergeCell ref="B15:B17"/>
    <mergeCell ref="A15:A17"/>
    <mergeCell ref="C18:C19"/>
    <mergeCell ref="B18:B19"/>
    <mergeCell ref="A18:A19"/>
    <mergeCell ref="B8:B10"/>
    <mergeCell ref="A8:A10"/>
    <mergeCell ref="B67:B68"/>
    <mergeCell ref="C67:C68"/>
    <mergeCell ref="A77:A78"/>
    <mergeCell ref="B77:B78"/>
    <mergeCell ref="C77:C78"/>
    <mergeCell ref="C72:C74"/>
    <mergeCell ref="B72:B74"/>
    <mergeCell ref="A72:A74"/>
    <mergeCell ref="A67:A68"/>
    <mergeCell ref="C63:C65"/>
    <mergeCell ref="B63:B65"/>
    <mergeCell ref="A63:A65"/>
    <mergeCell ref="A54:A56"/>
    <mergeCell ref="B54:B56"/>
    <mergeCell ref="C54:C56"/>
    <mergeCell ref="A59:A60"/>
    <mergeCell ref="B59:B60"/>
    <mergeCell ref="C59:C60"/>
    <mergeCell ref="A38:A40"/>
    <mergeCell ref="C42:C43"/>
    <mergeCell ref="B42:B43"/>
    <mergeCell ref="A42:A43"/>
    <mergeCell ref="C38:C40"/>
    <mergeCell ref="B36:B37"/>
    <mergeCell ref="A36:A37"/>
    <mergeCell ref="B28:B29"/>
    <mergeCell ref="A28:A29"/>
    <mergeCell ref="A31:A33"/>
    <mergeCell ref="B31:B33"/>
    <mergeCell ref="A34:A35"/>
    <mergeCell ref="B34:B35"/>
    <mergeCell ref="C12:C14"/>
    <mergeCell ref="B12:B14"/>
    <mergeCell ref="A12:A14"/>
    <mergeCell ref="B6:B7"/>
    <mergeCell ref="A6:A7"/>
    <mergeCell ref="O1:O2"/>
    <mergeCell ref="D1:D2"/>
    <mergeCell ref="E1:E2"/>
    <mergeCell ref="F1:F2"/>
    <mergeCell ref="G1:G2"/>
    <mergeCell ref="H1:H2"/>
    <mergeCell ref="I1:K1"/>
    <mergeCell ref="C1:C2"/>
    <mergeCell ref="B1:B2"/>
    <mergeCell ref="A1:A2"/>
    <mergeCell ref="L1:L2"/>
    <mergeCell ref="M1:M2"/>
  </mergeCells>
  <dataValidations xWindow="1215" yWindow="586" count="11">
    <dataValidation allowBlank="1" showInputMessage="1" showErrorMessage="1" prompt="Provide day/month/year (if possible). Otherwise, please provide the construction year(s)._x000a_" sqref="E1:E3"/>
    <dataValidation allowBlank="1" showInputMessage="1" showErrorMessage="1" prompt="Please indicate potential actions with which the activity could occur concurrently. " sqref="G1:G3"/>
    <dataValidation allowBlank="1" showInputMessage="1" showErrorMessage="1" prompt="Please refer to the &quot;Equipment Ref&quot; tab. " sqref="H1:H3"/>
    <dataValidation allowBlank="1" showInputMessage="1" showErrorMessage="1" prompt="Please provide the maximum number of truck trips that could be made in one day. " sqref="I2:I3"/>
    <dataValidation allowBlank="1" showInputMessage="1" showErrorMessage="1" prompt="Please provide the anticipated mileage for each truck trip." sqref="J2:J3"/>
    <dataValidation allowBlank="1" showInputMessage="1" showErrorMessage="1" prompt="Please provide the total number of truck trips that will occur under the action. " sqref="K2:K3"/>
    <dataValidation allowBlank="1" showInputMessage="1" showErrorMessage="1" prompt="Please provide the number of working days for the action.  If the action will occur over multiple yeas, please identify the number of days in each year (e.g., 250 [2018]; 100 [2019])." sqref="F1:F3"/>
    <dataValidation allowBlank="1" showInputMessage="1" showErrorMessage="1" prompt="Please provide the number of acres that would be paved under the action. A maximum  of 25% the total area will be assumed to be paved in one day, unless otherwise advised. " sqref="L1:L3"/>
    <dataValidation allowBlank="1" showInputMessage="1" showErrorMessage="1" prompt="Please provide the number of acres that would be graded under the action. A maximum  of 25% the total area will be assumed to be graded in one day, unless otherwise advised. " sqref="M1:M3"/>
    <dataValidation allowBlank="1" showInputMessage="1" showErrorMessage="1" prompt="Please provide the quantity of concrete poured in cubic yards. " sqref="N1:N3"/>
    <dataValidation allowBlank="1" showInputMessage="1" showErrorMessage="1" prompt="Please provide the square footage of demolished building material. " sqref="O1:P3"/>
  </dataValidations>
  <pageMargins left="0.7" right="0.7" top="0.75" bottom="0.75" header="0.3" footer="0.3"/>
  <pageSetup paperSize="1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97"/>
  <sheetViews>
    <sheetView workbookViewId="0">
      <selection activeCell="C16" sqref="C16"/>
    </sheetView>
  </sheetViews>
  <sheetFormatPr defaultRowHeight="12.75" x14ac:dyDescent="0.2"/>
  <cols>
    <col min="1" max="1" width="13.5703125" style="6" customWidth="1"/>
    <col min="2" max="2" width="13.5703125" style="5" customWidth="1"/>
    <col min="3" max="3" width="36.42578125" style="4" customWidth="1"/>
    <col min="4" max="4" width="16.5703125" style="5" customWidth="1"/>
    <col min="5" max="5" width="16.42578125" style="5" customWidth="1"/>
    <col min="6" max="6" width="18" style="5" customWidth="1"/>
    <col min="7" max="7" width="16.7109375" style="4" customWidth="1"/>
    <col min="8" max="16384" width="9.140625" style="4"/>
  </cols>
  <sheetData>
    <row r="1" spans="1:10" x14ac:dyDescent="0.2">
      <c r="I1" s="4" t="s">
        <v>505</v>
      </c>
    </row>
    <row r="2" spans="1:10" x14ac:dyDescent="0.2">
      <c r="A2" s="45" t="s">
        <v>270</v>
      </c>
      <c r="B2" s="44" t="s">
        <v>271</v>
      </c>
      <c r="C2" s="43" t="s">
        <v>265</v>
      </c>
      <c r="D2" s="44" t="s">
        <v>266</v>
      </c>
      <c r="E2" s="44" t="s">
        <v>267</v>
      </c>
      <c r="F2" s="44" t="s">
        <v>268</v>
      </c>
      <c r="I2" s="58" t="s">
        <v>273</v>
      </c>
    </row>
    <row r="3" spans="1:10" x14ac:dyDescent="0.2">
      <c r="A3" s="317">
        <v>1</v>
      </c>
      <c r="B3" s="317" t="s">
        <v>515</v>
      </c>
      <c r="C3" s="10" t="s">
        <v>308</v>
      </c>
      <c r="D3" s="59">
        <v>2</v>
      </c>
      <c r="E3" s="59">
        <v>8</v>
      </c>
      <c r="F3" s="314">
        <v>26</v>
      </c>
      <c r="I3" s="58" t="s">
        <v>132</v>
      </c>
    </row>
    <row r="4" spans="1:10" ht="25.5" x14ac:dyDescent="0.2">
      <c r="A4" s="318"/>
      <c r="B4" s="318"/>
      <c r="C4" s="11" t="s">
        <v>145</v>
      </c>
      <c r="D4" s="59">
        <v>12</v>
      </c>
      <c r="E4" s="59">
        <v>8</v>
      </c>
      <c r="F4" s="315"/>
      <c r="G4" s="207" t="s">
        <v>506</v>
      </c>
      <c r="I4" s="58" t="s">
        <v>274</v>
      </c>
    </row>
    <row r="5" spans="1:10" x14ac:dyDescent="0.2">
      <c r="A5" s="318"/>
      <c r="B5" s="318"/>
      <c r="C5" s="11" t="s">
        <v>309</v>
      </c>
      <c r="D5" s="59">
        <v>4</v>
      </c>
      <c r="E5" s="59">
        <v>8</v>
      </c>
      <c r="F5" s="315"/>
      <c r="I5" s="58" t="s">
        <v>275</v>
      </c>
    </row>
    <row r="6" spans="1:10" x14ac:dyDescent="0.2">
      <c r="A6" s="318"/>
      <c r="B6" s="318"/>
      <c r="C6" s="11" t="s">
        <v>136</v>
      </c>
      <c r="D6" s="59">
        <v>2</v>
      </c>
      <c r="E6" s="59">
        <v>8</v>
      </c>
      <c r="F6" s="315"/>
      <c r="I6" s="58" t="s">
        <v>276</v>
      </c>
    </row>
    <row r="7" spans="1:10" x14ac:dyDescent="0.2">
      <c r="A7" s="318"/>
      <c r="B7" s="318"/>
      <c r="C7" s="58" t="s">
        <v>274</v>
      </c>
      <c r="D7" s="59">
        <v>1</v>
      </c>
      <c r="E7" s="59">
        <v>8</v>
      </c>
      <c r="F7" s="315"/>
      <c r="I7" s="4" t="s">
        <v>308</v>
      </c>
    </row>
    <row r="8" spans="1:10" x14ac:dyDescent="0.2">
      <c r="A8" s="314">
        <v>2</v>
      </c>
      <c r="B8" s="314" t="s">
        <v>516</v>
      </c>
      <c r="C8" s="10" t="s">
        <v>308</v>
      </c>
      <c r="D8" s="46">
        <v>4</v>
      </c>
      <c r="E8" s="46">
        <v>8</v>
      </c>
      <c r="F8" s="314">
        <v>24</v>
      </c>
      <c r="I8" s="4" t="s">
        <v>310</v>
      </c>
    </row>
    <row r="9" spans="1:10" x14ac:dyDescent="0.2">
      <c r="A9" s="315"/>
      <c r="B9" s="315"/>
      <c r="C9" s="11" t="s">
        <v>145</v>
      </c>
      <c r="D9" s="47">
        <v>10</v>
      </c>
      <c r="E9" s="47">
        <v>8</v>
      </c>
      <c r="F9" s="315"/>
      <c r="J9" s="58"/>
    </row>
    <row r="10" spans="1:10" x14ac:dyDescent="0.2">
      <c r="A10" s="315"/>
      <c r="B10" s="315"/>
      <c r="C10" s="11" t="s">
        <v>309</v>
      </c>
      <c r="D10" s="47">
        <v>4</v>
      </c>
      <c r="E10" s="47">
        <v>8</v>
      </c>
      <c r="F10" s="315"/>
      <c r="J10" s="58"/>
    </row>
    <row r="11" spans="1:10" x14ac:dyDescent="0.2">
      <c r="A11" s="315"/>
      <c r="B11" s="315"/>
      <c r="C11" s="11" t="s">
        <v>136</v>
      </c>
      <c r="D11" s="47">
        <v>1</v>
      </c>
      <c r="E11" s="47">
        <v>8</v>
      </c>
      <c r="F11" s="315"/>
      <c r="G11" s="4" t="s">
        <v>493</v>
      </c>
      <c r="J11" s="58"/>
    </row>
    <row r="12" spans="1:10" x14ac:dyDescent="0.2">
      <c r="A12" s="315"/>
      <c r="B12" s="315"/>
      <c r="C12" s="11" t="s">
        <v>310</v>
      </c>
      <c r="D12" s="47">
        <v>1</v>
      </c>
      <c r="E12" s="47">
        <v>8</v>
      </c>
      <c r="F12" s="315"/>
      <c r="J12" s="58"/>
    </row>
    <row r="13" spans="1:10" x14ac:dyDescent="0.2">
      <c r="A13" s="315"/>
      <c r="B13" s="315"/>
      <c r="C13" s="11" t="s">
        <v>274</v>
      </c>
      <c r="D13" s="47">
        <v>2</v>
      </c>
      <c r="E13" s="47">
        <v>8</v>
      </c>
      <c r="F13" s="315"/>
      <c r="J13" s="58"/>
    </row>
    <row r="14" spans="1:10" x14ac:dyDescent="0.2">
      <c r="A14" s="315"/>
      <c r="B14" s="315"/>
      <c r="C14" s="11"/>
      <c r="D14" s="47"/>
      <c r="E14" s="47"/>
      <c r="F14" s="315"/>
    </row>
    <row r="15" spans="1:10" x14ac:dyDescent="0.2">
      <c r="A15" s="315"/>
      <c r="B15" s="315"/>
      <c r="C15" s="11"/>
      <c r="D15" s="47"/>
      <c r="E15" s="47"/>
      <c r="F15" s="315"/>
    </row>
    <row r="16" spans="1:10" x14ac:dyDescent="0.2">
      <c r="A16" s="315"/>
      <c r="B16" s="315"/>
      <c r="C16" s="11"/>
      <c r="D16" s="47"/>
      <c r="E16" s="47"/>
      <c r="F16" s="315"/>
    </row>
    <row r="17" spans="1:7" x14ac:dyDescent="0.2">
      <c r="A17" s="316"/>
      <c r="B17" s="316"/>
      <c r="C17" s="12"/>
      <c r="D17" s="48"/>
      <c r="E17" s="48"/>
      <c r="F17" s="316"/>
    </row>
    <row r="18" spans="1:7" x14ac:dyDescent="0.2">
      <c r="A18" s="317">
        <v>3</v>
      </c>
      <c r="B18" s="314" t="s">
        <v>517</v>
      </c>
      <c r="C18" s="10" t="s">
        <v>145</v>
      </c>
      <c r="D18" s="46">
        <v>12</v>
      </c>
      <c r="E18" s="46">
        <v>8</v>
      </c>
      <c r="F18" s="314">
        <v>40</v>
      </c>
    </row>
    <row r="19" spans="1:7" x14ac:dyDescent="0.2">
      <c r="A19" s="318"/>
      <c r="B19" s="315"/>
      <c r="C19" s="11" t="s">
        <v>136</v>
      </c>
      <c r="D19" s="47">
        <v>1</v>
      </c>
      <c r="E19" s="47">
        <v>8</v>
      </c>
      <c r="F19" s="315"/>
    </row>
    <row r="20" spans="1:7" x14ac:dyDescent="0.2">
      <c r="A20" s="318"/>
      <c r="B20" s="315"/>
      <c r="C20" s="11" t="s">
        <v>273</v>
      </c>
      <c r="D20" s="47">
        <v>1</v>
      </c>
      <c r="E20" s="47">
        <v>8</v>
      </c>
      <c r="F20" s="315"/>
    </row>
    <row r="21" spans="1:7" x14ac:dyDescent="0.2">
      <c r="A21" s="318"/>
      <c r="B21" s="315"/>
      <c r="C21" s="11" t="s">
        <v>309</v>
      </c>
      <c r="D21" s="47">
        <v>4</v>
      </c>
      <c r="E21" s="47">
        <v>8</v>
      </c>
      <c r="F21" s="315"/>
      <c r="G21" s="4" t="s">
        <v>494</v>
      </c>
    </row>
    <row r="22" spans="1:7" x14ac:dyDescent="0.2">
      <c r="A22" s="318"/>
      <c r="B22" s="315"/>
      <c r="C22" s="11" t="s">
        <v>274</v>
      </c>
      <c r="D22" s="47">
        <v>2</v>
      </c>
      <c r="E22" s="47">
        <v>8</v>
      </c>
      <c r="F22" s="315"/>
    </row>
    <row r="23" spans="1:7" x14ac:dyDescent="0.2">
      <c r="A23" s="318"/>
      <c r="B23" s="315"/>
      <c r="C23" s="11"/>
      <c r="D23" s="47"/>
      <c r="E23" s="47"/>
      <c r="F23" s="315"/>
    </row>
    <row r="24" spans="1:7" x14ac:dyDescent="0.2">
      <c r="A24" s="318"/>
      <c r="B24" s="315"/>
      <c r="C24" s="11"/>
      <c r="D24" s="47"/>
      <c r="E24" s="47"/>
      <c r="F24" s="315"/>
    </row>
    <row r="25" spans="1:7" x14ac:dyDescent="0.2">
      <c r="A25" s="318"/>
      <c r="B25" s="315"/>
      <c r="C25" s="11"/>
      <c r="D25" s="47"/>
      <c r="E25" s="47"/>
      <c r="F25" s="315"/>
    </row>
    <row r="26" spans="1:7" x14ac:dyDescent="0.2">
      <c r="A26" s="318"/>
      <c r="B26" s="315"/>
      <c r="C26" s="11"/>
      <c r="D26" s="47"/>
      <c r="E26" s="47"/>
      <c r="F26" s="315"/>
    </row>
    <row r="27" spans="1:7" x14ac:dyDescent="0.2">
      <c r="A27" s="319"/>
      <c r="B27" s="316"/>
      <c r="C27" s="12"/>
      <c r="D27" s="48"/>
      <c r="E27" s="48"/>
      <c r="F27" s="316"/>
    </row>
    <row r="28" spans="1:7" x14ac:dyDescent="0.2">
      <c r="A28" s="320">
        <v>4</v>
      </c>
      <c r="B28" s="321" t="s">
        <v>518</v>
      </c>
      <c r="C28" s="10" t="s">
        <v>136</v>
      </c>
      <c r="D28" s="46">
        <v>1</v>
      </c>
      <c r="E28" s="46">
        <v>8</v>
      </c>
      <c r="F28" s="314">
        <v>8</v>
      </c>
    </row>
    <row r="29" spans="1:7" x14ac:dyDescent="0.2">
      <c r="A29" s="320"/>
      <c r="B29" s="321"/>
      <c r="C29" s="11" t="s">
        <v>145</v>
      </c>
      <c r="D29" s="47">
        <v>4</v>
      </c>
      <c r="E29" s="47">
        <v>8</v>
      </c>
      <c r="F29" s="315"/>
    </row>
    <row r="30" spans="1:7" x14ac:dyDescent="0.2">
      <c r="A30" s="320"/>
      <c r="B30" s="321"/>
      <c r="C30" s="11" t="s">
        <v>309</v>
      </c>
      <c r="D30" s="47">
        <v>1</v>
      </c>
      <c r="E30" s="47">
        <v>8</v>
      </c>
      <c r="F30" s="315"/>
    </row>
    <row r="31" spans="1:7" x14ac:dyDescent="0.2">
      <c r="A31" s="320"/>
      <c r="B31" s="321"/>
      <c r="C31" s="11" t="s">
        <v>308</v>
      </c>
      <c r="D31" s="47">
        <v>1</v>
      </c>
      <c r="E31" s="47">
        <v>8</v>
      </c>
      <c r="F31" s="315"/>
      <c r="G31" s="4" t="s">
        <v>511</v>
      </c>
    </row>
    <row r="32" spans="1:7" x14ac:dyDescent="0.2">
      <c r="A32" s="320"/>
      <c r="B32" s="321"/>
      <c r="C32" s="11"/>
      <c r="D32" s="47"/>
      <c r="E32" s="47"/>
      <c r="F32" s="315"/>
    </row>
    <row r="33" spans="1:7" x14ac:dyDescent="0.2">
      <c r="A33" s="320"/>
      <c r="B33" s="321"/>
      <c r="C33" s="11"/>
      <c r="D33" s="47"/>
      <c r="E33" s="47"/>
      <c r="F33" s="315"/>
    </row>
    <row r="34" spans="1:7" x14ac:dyDescent="0.2">
      <c r="A34" s="320"/>
      <c r="B34" s="321"/>
      <c r="C34" s="11"/>
      <c r="D34" s="47"/>
      <c r="E34" s="47"/>
      <c r="F34" s="315"/>
    </row>
    <row r="35" spans="1:7" x14ac:dyDescent="0.2">
      <c r="A35" s="320"/>
      <c r="B35" s="321"/>
      <c r="C35" s="11"/>
      <c r="D35" s="47"/>
      <c r="E35" s="47"/>
      <c r="F35" s="315"/>
    </row>
    <row r="36" spans="1:7" x14ac:dyDescent="0.2">
      <c r="A36" s="320"/>
      <c r="B36" s="321"/>
      <c r="C36" s="11"/>
      <c r="D36" s="47"/>
      <c r="E36" s="47"/>
      <c r="F36" s="315"/>
    </row>
    <row r="37" spans="1:7" x14ac:dyDescent="0.2">
      <c r="A37" s="320"/>
      <c r="B37" s="321"/>
      <c r="C37" s="12"/>
      <c r="D37" s="48"/>
      <c r="E37" s="48"/>
      <c r="F37" s="316"/>
    </row>
    <row r="38" spans="1:7" x14ac:dyDescent="0.2">
      <c r="A38" s="317">
        <v>5</v>
      </c>
      <c r="B38" s="317" t="s">
        <v>519</v>
      </c>
      <c r="C38" s="10" t="s">
        <v>310</v>
      </c>
      <c r="D38" s="46">
        <v>1</v>
      </c>
      <c r="E38" s="46">
        <v>24</v>
      </c>
      <c r="F38" s="314">
        <v>70</v>
      </c>
    </row>
    <row r="39" spans="1:7" x14ac:dyDescent="0.2">
      <c r="A39" s="318"/>
      <c r="B39" s="318"/>
      <c r="C39" s="11" t="s">
        <v>274</v>
      </c>
      <c r="D39" s="47">
        <v>6</v>
      </c>
      <c r="E39" s="47">
        <v>24</v>
      </c>
      <c r="F39" s="315"/>
    </row>
    <row r="40" spans="1:7" x14ac:dyDescent="0.2">
      <c r="A40" s="318"/>
      <c r="B40" s="318"/>
      <c r="C40" s="11" t="s">
        <v>145</v>
      </c>
      <c r="D40" s="47">
        <v>20</v>
      </c>
      <c r="E40" s="47">
        <v>24</v>
      </c>
      <c r="F40" s="315"/>
    </row>
    <row r="41" spans="1:7" x14ac:dyDescent="0.2">
      <c r="A41" s="318"/>
      <c r="B41" s="318"/>
      <c r="C41" s="11" t="s">
        <v>132</v>
      </c>
      <c r="D41" s="47">
        <v>1</v>
      </c>
      <c r="E41" s="47">
        <v>24</v>
      </c>
      <c r="F41" s="315"/>
    </row>
    <row r="42" spans="1:7" x14ac:dyDescent="0.2">
      <c r="A42" s="318"/>
      <c r="B42" s="318"/>
      <c r="C42" s="11" t="s">
        <v>136</v>
      </c>
      <c r="D42" s="47">
        <v>1</v>
      </c>
      <c r="E42" s="47">
        <v>24</v>
      </c>
      <c r="F42" s="315"/>
      <c r="G42" s="4" t="s">
        <v>495</v>
      </c>
    </row>
    <row r="43" spans="1:7" x14ac:dyDescent="0.2">
      <c r="A43" s="318"/>
      <c r="B43" s="318"/>
      <c r="C43" s="11" t="s">
        <v>273</v>
      </c>
      <c r="D43" s="47">
        <v>2</v>
      </c>
      <c r="E43" s="47">
        <v>24</v>
      </c>
      <c r="F43" s="315"/>
    </row>
    <row r="44" spans="1:7" x14ac:dyDescent="0.2">
      <c r="A44" s="318"/>
      <c r="B44" s="318"/>
      <c r="C44" s="11"/>
      <c r="D44" s="47"/>
      <c r="E44" s="47"/>
      <c r="F44" s="315"/>
    </row>
    <row r="45" spans="1:7" x14ac:dyDescent="0.2">
      <c r="A45" s="318"/>
      <c r="B45" s="318"/>
      <c r="C45" s="11"/>
      <c r="D45" s="47"/>
      <c r="E45" s="47"/>
      <c r="F45" s="315"/>
    </row>
    <row r="46" spans="1:7" x14ac:dyDescent="0.2">
      <c r="A46" s="318"/>
      <c r="B46" s="318"/>
      <c r="C46" s="11"/>
      <c r="D46" s="47"/>
      <c r="E46" s="47"/>
      <c r="F46" s="315"/>
    </row>
    <row r="47" spans="1:7" x14ac:dyDescent="0.2">
      <c r="A47" s="319"/>
      <c r="B47" s="319"/>
      <c r="C47" s="12"/>
      <c r="D47" s="48"/>
      <c r="E47" s="48"/>
      <c r="F47" s="316"/>
    </row>
    <row r="48" spans="1:7" x14ac:dyDescent="0.2">
      <c r="A48" s="320">
        <v>6</v>
      </c>
      <c r="B48" s="320" t="s">
        <v>520</v>
      </c>
      <c r="C48" s="10" t="s">
        <v>310</v>
      </c>
      <c r="D48" s="46">
        <v>1</v>
      </c>
      <c r="E48" s="46">
        <v>12</v>
      </c>
      <c r="F48" s="314">
        <v>17</v>
      </c>
    </row>
    <row r="49" spans="1:7" x14ac:dyDescent="0.2">
      <c r="A49" s="320"/>
      <c r="B49" s="320"/>
      <c r="C49" s="11" t="s">
        <v>145</v>
      </c>
      <c r="D49" s="47">
        <v>17</v>
      </c>
      <c r="E49" s="47">
        <v>12</v>
      </c>
      <c r="F49" s="315"/>
    </row>
    <row r="50" spans="1:7" x14ac:dyDescent="0.2">
      <c r="A50" s="320"/>
      <c r="B50" s="320"/>
      <c r="C50" s="11" t="s">
        <v>274</v>
      </c>
      <c r="D50" s="47">
        <v>1</v>
      </c>
      <c r="E50" s="47">
        <v>12</v>
      </c>
      <c r="F50" s="315"/>
    </row>
    <row r="51" spans="1:7" x14ac:dyDescent="0.2">
      <c r="A51" s="320"/>
      <c r="B51" s="320"/>
      <c r="C51" s="11"/>
      <c r="D51" s="47"/>
      <c r="E51" s="47"/>
      <c r="F51" s="315"/>
    </row>
    <row r="52" spans="1:7" x14ac:dyDescent="0.2">
      <c r="A52" s="320"/>
      <c r="B52" s="320"/>
      <c r="C52" s="11"/>
      <c r="D52" s="47"/>
      <c r="E52" s="47"/>
      <c r="F52" s="315"/>
      <c r="G52" s="4" t="s">
        <v>496</v>
      </c>
    </row>
    <row r="53" spans="1:7" x14ac:dyDescent="0.2">
      <c r="A53" s="320"/>
      <c r="B53" s="320"/>
      <c r="C53" s="11"/>
      <c r="D53" s="47"/>
      <c r="E53" s="47"/>
      <c r="F53" s="315"/>
    </row>
    <row r="54" spans="1:7" x14ac:dyDescent="0.2">
      <c r="A54" s="320"/>
      <c r="B54" s="320"/>
      <c r="C54" s="11"/>
      <c r="D54" s="47"/>
      <c r="E54" s="47"/>
      <c r="F54" s="315"/>
    </row>
    <row r="55" spans="1:7" x14ac:dyDescent="0.2">
      <c r="A55" s="320"/>
      <c r="B55" s="320"/>
      <c r="C55" s="11"/>
      <c r="D55" s="47"/>
      <c r="E55" s="47"/>
      <c r="F55" s="315"/>
    </row>
    <row r="56" spans="1:7" x14ac:dyDescent="0.2">
      <c r="A56" s="320"/>
      <c r="B56" s="320"/>
      <c r="C56" s="11"/>
      <c r="D56" s="47"/>
      <c r="E56" s="47"/>
      <c r="F56" s="315"/>
    </row>
    <row r="57" spans="1:7" x14ac:dyDescent="0.2">
      <c r="A57" s="320"/>
      <c r="B57" s="320"/>
      <c r="C57" s="12"/>
      <c r="D57" s="48"/>
      <c r="E57" s="48"/>
      <c r="F57" s="316"/>
    </row>
    <row r="58" spans="1:7" x14ac:dyDescent="0.2">
      <c r="A58" s="317">
        <v>7</v>
      </c>
      <c r="B58" s="317" t="s">
        <v>521</v>
      </c>
      <c r="C58" s="10" t="s">
        <v>136</v>
      </c>
      <c r="D58" s="46">
        <v>2</v>
      </c>
      <c r="E58" s="46">
        <v>8</v>
      </c>
      <c r="F58" s="314">
        <v>15</v>
      </c>
    </row>
    <row r="59" spans="1:7" x14ac:dyDescent="0.2">
      <c r="A59" s="318"/>
      <c r="B59" s="318"/>
      <c r="C59" s="11" t="s">
        <v>145</v>
      </c>
      <c r="D59" s="47">
        <v>10</v>
      </c>
      <c r="E59" s="47">
        <v>8</v>
      </c>
      <c r="F59" s="315"/>
    </row>
    <row r="60" spans="1:7" x14ac:dyDescent="0.2">
      <c r="A60" s="318"/>
      <c r="B60" s="318"/>
      <c r="C60" s="11" t="s">
        <v>309</v>
      </c>
      <c r="D60" s="47">
        <v>4</v>
      </c>
      <c r="E60" s="47">
        <v>8</v>
      </c>
      <c r="F60" s="315"/>
    </row>
    <row r="61" spans="1:7" x14ac:dyDescent="0.2">
      <c r="A61" s="318"/>
      <c r="B61" s="318"/>
      <c r="C61" s="11" t="s">
        <v>308</v>
      </c>
      <c r="D61" s="47">
        <v>1</v>
      </c>
      <c r="E61" s="47">
        <v>8</v>
      </c>
      <c r="F61" s="315"/>
    </row>
    <row r="62" spans="1:7" x14ac:dyDescent="0.2">
      <c r="A62" s="318"/>
      <c r="B62" s="318"/>
      <c r="C62" s="11"/>
      <c r="D62" s="47"/>
      <c r="E62" s="47"/>
      <c r="F62" s="315"/>
      <c r="G62" s="4" t="s">
        <v>497</v>
      </c>
    </row>
    <row r="63" spans="1:7" x14ac:dyDescent="0.2">
      <c r="A63" s="318"/>
      <c r="B63" s="318"/>
      <c r="C63" s="11"/>
      <c r="D63" s="47"/>
      <c r="E63" s="47"/>
      <c r="F63" s="315"/>
    </row>
    <row r="64" spans="1:7" x14ac:dyDescent="0.2">
      <c r="A64" s="318"/>
      <c r="B64" s="318"/>
      <c r="C64" s="11"/>
      <c r="D64" s="47"/>
      <c r="E64" s="47"/>
      <c r="F64" s="315"/>
    </row>
    <row r="65" spans="1:7" x14ac:dyDescent="0.2">
      <c r="A65" s="318"/>
      <c r="B65" s="318"/>
      <c r="C65" s="11"/>
      <c r="D65" s="47"/>
      <c r="E65" s="47"/>
      <c r="F65" s="315"/>
    </row>
    <row r="66" spans="1:7" x14ac:dyDescent="0.2">
      <c r="A66" s="318"/>
      <c r="B66" s="318"/>
      <c r="C66" s="11"/>
      <c r="D66" s="47"/>
      <c r="E66" s="47"/>
      <c r="F66" s="315"/>
    </row>
    <row r="67" spans="1:7" x14ac:dyDescent="0.2">
      <c r="A67" s="319"/>
      <c r="B67" s="319"/>
      <c r="C67" s="12"/>
      <c r="D67" s="52"/>
      <c r="E67" s="52"/>
      <c r="F67" s="316"/>
    </row>
    <row r="68" spans="1:7" x14ac:dyDescent="0.2">
      <c r="A68" s="320">
        <v>8</v>
      </c>
      <c r="B68" s="320" t="s">
        <v>523</v>
      </c>
      <c r="C68" s="10" t="s">
        <v>310</v>
      </c>
      <c r="D68" s="46">
        <v>1</v>
      </c>
      <c r="E68" s="46">
        <v>8</v>
      </c>
      <c r="F68" s="314">
        <v>50</v>
      </c>
    </row>
    <row r="69" spans="1:7" x14ac:dyDescent="0.2">
      <c r="A69" s="320"/>
      <c r="B69" s="320"/>
      <c r="C69" s="11" t="s">
        <v>273</v>
      </c>
      <c r="D69" s="47">
        <v>2</v>
      </c>
      <c r="E69" s="47">
        <v>8</v>
      </c>
      <c r="F69" s="315"/>
    </row>
    <row r="70" spans="1:7" x14ac:dyDescent="0.2">
      <c r="A70" s="320"/>
      <c r="B70" s="320"/>
      <c r="C70" s="11" t="s">
        <v>274</v>
      </c>
      <c r="D70" s="47">
        <v>4</v>
      </c>
      <c r="E70" s="47">
        <v>8</v>
      </c>
      <c r="F70" s="315"/>
    </row>
    <row r="71" spans="1:7" x14ac:dyDescent="0.2">
      <c r="A71" s="320"/>
      <c r="B71" s="320"/>
      <c r="C71" s="11" t="s">
        <v>145</v>
      </c>
      <c r="D71" s="47">
        <v>30</v>
      </c>
      <c r="E71" s="47">
        <v>8</v>
      </c>
      <c r="F71" s="315"/>
    </row>
    <row r="72" spans="1:7" x14ac:dyDescent="0.2">
      <c r="A72" s="320"/>
      <c r="B72" s="320"/>
      <c r="C72" s="11" t="s">
        <v>132</v>
      </c>
      <c r="D72" s="47">
        <v>2</v>
      </c>
      <c r="E72" s="47">
        <v>8</v>
      </c>
      <c r="F72" s="315"/>
      <c r="G72" s="4" t="s">
        <v>498</v>
      </c>
    </row>
    <row r="73" spans="1:7" x14ac:dyDescent="0.2">
      <c r="A73" s="320"/>
      <c r="B73" s="320"/>
      <c r="C73" s="11" t="s">
        <v>136</v>
      </c>
      <c r="D73" s="47">
        <v>2</v>
      </c>
      <c r="E73" s="47">
        <v>8</v>
      </c>
      <c r="F73" s="315"/>
    </row>
    <row r="74" spans="1:7" x14ac:dyDescent="0.2">
      <c r="A74" s="320"/>
      <c r="B74" s="320"/>
      <c r="C74" s="11" t="s">
        <v>308</v>
      </c>
      <c r="D74" s="47">
        <v>1</v>
      </c>
      <c r="E74" s="47">
        <v>8</v>
      </c>
      <c r="F74" s="315"/>
    </row>
    <row r="75" spans="1:7" x14ac:dyDescent="0.2">
      <c r="A75" s="320"/>
      <c r="B75" s="320"/>
      <c r="C75" s="11"/>
      <c r="D75" s="47"/>
      <c r="E75" s="47"/>
      <c r="F75" s="315"/>
    </row>
    <row r="76" spans="1:7" x14ac:dyDescent="0.2">
      <c r="A76" s="320"/>
      <c r="B76" s="320"/>
      <c r="C76" s="11"/>
      <c r="D76" s="47"/>
      <c r="E76" s="47"/>
      <c r="F76" s="315"/>
    </row>
    <row r="77" spans="1:7" x14ac:dyDescent="0.2">
      <c r="A77" s="320"/>
      <c r="B77" s="320"/>
      <c r="C77" s="12"/>
      <c r="D77" s="52"/>
      <c r="E77" s="52"/>
      <c r="F77" s="316"/>
    </row>
    <row r="78" spans="1:7" x14ac:dyDescent="0.2">
      <c r="A78" s="317">
        <v>9</v>
      </c>
      <c r="B78" s="314" t="s">
        <v>522</v>
      </c>
      <c r="C78" s="10" t="s">
        <v>310</v>
      </c>
      <c r="D78" s="46">
        <v>1</v>
      </c>
      <c r="E78" s="46">
        <v>8</v>
      </c>
      <c r="F78" s="314">
        <v>30</v>
      </c>
    </row>
    <row r="79" spans="1:7" x14ac:dyDescent="0.2">
      <c r="A79" s="318"/>
      <c r="B79" s="315"/>
      <c r="C79" s="11" t="s">
        <v>273</v>
      </c>
      <c r="D79" s="47">
        <v>2</v>
      </c>
      <c r="E79" s="47">
        <v>8</v>
      </c>
      <c r="F79" s="315"/>
    </row>
    <row r="80" spans="1:7" x14ac:dyDescent="0.2">
      <c r="A80" s="318"/>
      <c r="B80" s="315"/>
      <c r="C80" s="11" t="s">
        <v>274</v>
      </c>
      <c r="D80" s="47">
        <v>3</v>
      </c>
      <c r="E80" s="47">
        <v>8</v>
      </c>
      <c r="F80" s="315"/>
    </row>
    <row r="81" spans="1:7" x14ac:dyDescent="0.2">
      <c r="A81" s="318"/>
      <c r="B81" s="315"/>
      <c r="C81" s="11" t="s">
        <v>145</v>
      </c>
      <c r="D81" s="47">
        <v>16</v>
      </c>
      <c r="E81" s="47">
        <v>8</v>
      </c>
      <c r="F81" s="315"/>
    </row>
    <row r="82" spans="1:7" x14ac:dyDescent="0.2">
      <c r="A82" s="318"/>
      <c r="B82" s="315"/>
      <c r="C82" s="11" t="s">
        <v>132</v>
      </c>
      <c r="D82" s="47">
        <v>2</v>
      </c>
      <c r="E82" s="47">
        <v>8</v>
      </c>
      <c r="F82" s="315"/>
      <c r="G82" s="4" t="s">
        <v>499</v>
      </c>
    </row>
    <row r="83" spans="1:7" x14ac:dyDescent="0.2">
      <c r="A83" s="318"/>
      <c r="B83" s="315"/>
      <c r="C83" s="11"/>
      <c r="D83" s="47"/>
      <c r="E83" s="47"/>
      <c r="F83" s="315"/>
    </row>
    <row r="84" spans="1:7" x14ac:dyDescent="0.2">
      <c r="A84" s="318"/>
      <c r="B84" s="315"/>
      <c r="C84" s="11"/>
      <c r="D84" s="47"/>
      <c r="E84" s="47"/>
      <c r="F84" s="315"/>
    </row>
    <row r="85" spans="1:7" x14ac:dyDescent="0.2">
      <c r="A85" s="318"/>
      <c r="B85" s="315"/>
      <c r="C85" s="11"/>
      <c r="D85" s="47"/>
      <c r="E85" s="47"/>
      <c r="F85" s="315"/>
    </row>
    <row r="86" spans="1:7" x14ac:dyDescent="0.2">
      <c r="A86" s="318"/>
      <c r="B86" s="315"/>
      <c r="C86" s="11"/>
      <c r="D86" s="47"/>
      <c r="E86" s="47"/>
      <c r="F86" s="315"/>
    </row>
    <row r="87" spans="1:7" x14ac:dyDescent="0.2">
      <c r="A87" s="319"/>
      <c r="B87" s="316"/>
      <c r="C87" s="12"/>
      <c r="D87" s="48"/>
      <c r="E87" s="48"/>
      <c r="F87" s="316"/>
    </row>
    <row r="88" spans="1:7" x14ac:dyDescent="0.2">
      <c r="A88" s="320">
        <v>10</v>
      </c>
      <c r="B88" s="321" t="s">
        <v>524</v>
      </c>
      <c r="C88" s="10" t="s">
        <v>308</v>
      </c>
      <c r="D88" s="59">
        <v>4</v>
      </c>
      <c r="E88" s="59">
        <v>8</v>
      </c>
      <c r="F88" s="314">
        <v>35</v>
      </c>
    </row>
    <row r="89" spans="1:7" x14ac:dyDescent="0.2">
      <c r="A89" s="320"/>
      <c r="B89" s="321"/>
      <c r="C89" s="11" t="s">
        <v>145</v>
      </c>
      <c r="D89" s="59">
        <v>20</v>
      </c>
      <c r="E89" s="59">
        <v>8</v>
      </c>
      <c r="F89" s="315"/>
    </row>
    <row r="90" spans="1:7" x14ac:dyDescent="0.2">
      <c r="A90" s="320"/>
      <c r="B90" s="321"/>
      <c r="C90" s="11" t="s">
        <v>309</v>
      </c>
      <c r="D90" s="59">
        <v>8</v>
      </c>
      <c r="E90" s="59">
        <v>8</v>
      </c>
      <c r="F90" s="315"/>
    </row>
    <row r="91" spans="1:7" x14ac:dyDescent="0.2">
      <c r="A91" s="320"/>
      <c r="B91" s="321"/>
      <c r="C91" s="11" t="s">
        <v>136</v>
      </c>
      <c r="D91" s="59">
        <v>2</v>
      </c>
      <c r="E91" s="59">
        <v>8</v>
      </c>
      <c r="F91" s="315"/>
    </row>
    <row r="92" spans="1:7" x14ac:dyDescent="0.2">
      <c r="A92" s="320"/>
      <c r="B92" s="321"/>
      <c r="C92" s="58" t="s">
        <v>274</v>
      </c>
      <c r="D92" s="59">
        <v>1</v>
      </c>
      <c r="E92" s="59">
        <v>8</v>
      </c>
      <c r="F92" s="315"/>
      <c r="G92" s="4" t="s">
        <v>500</v>
      </c>
    </row>
    <row r="93" spans="1:7" x14ac:dyDescent="0.2">
      <c r="A93" s="320"/>
      <c r="B93" s="321"/>
      <c r="C93" s="11"/>
      <c r="D93" s="47"/>
      <c r="E93" s="47"/>
      <c r="F93" s="315"/>
    </row>
    <row r="94" spans="1:7" x14ac:dyDescent="0.2">
      <c r="A94" s="320"/>
      <c r="B94" s="321"/>
      <c r="C94" s="11"/>
      <c r="D94" s="47"/>
      <c r="E94" s="47"/>
      <c r="F94" s="315"/>
    </row>
    <row r="95" spans="1:7" x14ac:dyDescent="0.2">
      <c r="A95" s="320"/>
      <c r="B95" s="321"/>
      <c r="C95" s="11"/>
      <c r="D95" s="47"/>
      <c r="E95" s="47"/>
      <c r="F95" s="315"/>
    </row>
    <row r="96" spans="1:7" x14ac:dyDescent="0.2">
      <c r="A96" s="320"/>
      <c r="B96" s="321"/>
      <c r="C96" s="11"/>
      <c r="D96" s="47"/>
      <c r="E96" s="47"/>
      <c r="F96" s="315"/>
    </row>
    <row r="97" spans="1:7" x14ac:dyDescent="0.2">
      <c r="A97" s="320"/>
      <c r="B97" s="321"/>
      <c r="C97" s="12"/>
      <c r="D97" s="48"/>
      <c r="E97" s="48"/>
      <c r="F97" s="316"/>
    </row>
    <row r="98" spans="1:7" x14ac:dyDescent="0.2">
      <c r="A98" s="317">
        <v>11</v>
      </c>
      <c r="B98" s="317" t="s">
        <v>526</v>
      </c>
      <c r="C98" s="10" t="s">
        <v>308</v>
      </c>
      <c r="D98" s="46">
        <v>6</v>
      </c>
      <c r="E98" s="46">
        <v>8</v>
      </c>
      <c r="F98" s="314">
        <v>80</v>
      </c>
    </row>
    <row r="99" spans="1:7" x14ac:dyDescent="0.2">
      <c r="A99" s="318"/>
      <c r="B99" s="318"/>
      <c r="C99" s="11" t="s">
        <v>145</v>
      </c>
      <c r="D99" s="47">
        <v>50</v>
      </c>
      <c r="E99" s="47">
        <v>8</v>
      </c>
      <c r="F99" s="315"/>
    </row>
    <row r="100" spans="1:7" x14ac:dyDescent="0.2">
      <c r="A100" s="318"/>
      <c r="B100" s="318"/>
      <c r="C100" s="11" t="s">
        <v>309</v>
      </c>
      <c r="D100" s="47">
        <v>6</v>
      </c>
      <c r="E100" s="47">
        <v>8</v>
      </c>
      <c r="F100" s="315"/>
    </row>
    <row r="101" spans="1:7" x14ac:dyDescent="0.2">
      <c r="A101" s="318"/>
      <c r="B101" s="318"/>
      <c r="C101" s="11" t="s">
        <v>136</v>
      </c>
      <c r="D101" s="47">
        <v>6</v>
      </c>
      <c r="E101" s="47">
        <v>8</v>
      </c>
      <c r="F101" s="315"/>
      <c r="G101" s="4" t="s">
        <v>501</v>
      </c>
    </row>
    <row r="102" spans="1:7" x14ac:dyDescent="0.2">
      <c r="A102" s="318"/>
      <c r="B102" s="318"/>
      <c r="C102" s="11"/>
      <c r="D102" s="47"/>
      <c r="E102" s="47"/>
      <c r="F102" s="315"/>
    </row>
    <row r="103" spans="1:7" x14ac:dyDescent="0.2">
      <c r="A103" s="318"/>
      <c r="B103" s="318"/>
      <c r="C103" s="11"/>
      <c r="D103" s="47"/>
      <c r="E103" s="47"/>
      <c r="F103" s="315"/>
    </row>
    <row r="104" spans="1:7" x14ac:dyDescent="0.2">
      <c r="A104" s="318"/>
      <c r="B104" s="318"/>
      <c r="C104" s="11"/>
      <c r="D104" s="47"/>
      <c r="E104" s="47"/>
      <c r="F104" s="315"/>
    </row>
    <row r="105" spans="1:7" x14ac:dyDescent="0.2">
      <c r="A105" s="318"/>
      <c r="B105" s="318"/>
      <c r="C105" s="11"/>
      <c r="D105" s="47"/>
      <c r="E105" s="47"/>
      <c r="F105" s="315"/>
    </row>
    <row r="106" spans="1:7" x14ac:dyDescent="0.2">
      <c r="A106" s="318"/>
      <c r="B106" s="318"/>
      <c r="C106" s="11"/>
      <c r="D106" s="47"/>
      <c r="E106" s="47"/>
      <c r="F106" s="315"/>
    </row>
    <row r="107" spans="1:7" x14ac:dyDescent="0.2">
      <c r="A107" s="319"/>
      <c r="B107" s="319"/>
      <c r="C107" s="12"/>
      <c r="D107" s="48"/>
      <c r="E107" s="48"/>
      <c r="F107" s="316"/>
    </row>
    <row r="108" spans="1:7" x14ac:dyDescent="0.2">
      <c r="A108" s="320">
        <v>12</v>
      </c>
      <c r="B108" s="321" t="s">
        <v>525</v>
      </c>
      <c r="C108" s="10" t="s">
        <v>308</v>
      </c>
      <c r="D108" s="46">
        <v>6</v>
      </c>
      <c r="E108" s="46">
        <v>8</v>
      </c>
      <c r="F108" s="314">
        <v>90</v>
      </c>
    </row>
    <row r="109" spans="1:7" x14ac:dyDescent="0.2">
      <c r="A109" s="320"/>
      <c r="B109" s="321"/>
      <c r="C109" s="11" t="s">
        <v>145</v>
      </c>
      <c r="D109" s="47">
        <v>60</v>
      </c>
      <c r="E109" s="47">
        <v>8</v>
      </c>
      <c r="F109" s="315"/>
    </row>
    <row r="110" spans="1:7" x14ac:dyDescent="0.2">
      <c r="A110" s="320"/>
      <c r="B110" s="321"/>
      <c r="C110" s="11" t="s">
        <v>309</v>
      </c>
      <c r="D110" s="47">
        <v>6</v>
      </c>
      <c r="E110" s="47">
        <v>8</v>
      </c>
      <c r="F110" s="315"/>
    </row>
    <row r="111" spans="1:7" x14ac:dyDescent="0.2">
      <c r="A111" s="320"/>
      <c r="B111" s="321"/>
      <c r="C111" s="11" t="s">
        <v>136</v>
      </c>
      <c r="D111" s="47">
        <v>6</v>
      </c>
      <c r="E111" s="47">
        <v>8</v>
      </c>
      <c r="F111" s="315"/>
      <c r="G111" s="4" t="s">
        <v>502</v>
      </c>
    </row>
    <row r="112" spans="1:7" x14ac:dyDescent="0.2">
      <c r="A112" s="320"/>
      <c r="B112" s="321"/>
      <c r="C112" s="11" t="s">
        <v>310</v>
      </c>
      <c r="D112" s="47">
        <v>1</v>
      </c>
      <c r="E112" s="47">
        <v>8</v>
      </c>
      <c r="F112" s="315"/>
    </row>
    <row r="113" spans="1:7" x14ac:dyDescent="0.2">
      <c r="A113" s="320"/>
      <c r="B113" s="321"/>
      <c r="C113" s="11" t="s">
        <v>274</v>
      </c>
      <c r="D113" s="47">
        <v>2</v>
      </c>
      <c r="E113" s="47">
        <v>8</v>
      </c>
      <c r="F113" s="315"/>
    </row>
    <row r="114" spans="1:7" x14ac:dyDescent="0.2">
      <c r="A114" s="320"/>
      <c r="B114" s="321"/>
      <c r="C114" s="11"/>
      <c r="D114" s="47"/>
      <c r="E114" s="47"/>
      <c r="F114" s="315"/>
    </row>
    <row r="115" spans="1:7" x14ac:dyDescent="0.2">
      <c r="A115" s="320"/>
      <c r="B115" s="321"/>
      <c r="C115" s="11"/>
      <c r="D115" s="47"/>
      <c r="E115" s="47"/>
      <c r="F115" s="315"/>
    </row>
    <row r="116" spans="1:7" x14ac:dyDescent="0.2">
      <c r="A116" s="320"/>
      <c r="B116" s="321"/>
      <c r="C116" s="11"/>
      <c r="D116" s="47"/>
      <c r="E116" s="47"/>
      <c r="F116" s="315"/>
    </row>
    <row r="117" spans="1:7" x14ac:dyDescent="0.2">
      <c r="A117" s="320"/>
      <c r="B117" s="321"/>
      <c r="C117" s="12"/>
      <c r="D117" s="48"/>
      <c r="E117" s="48"/>
      <c r="F117" s="316"/>
    </row>
    <row r="118" spans="1:7" x14ac:dyDescent="0.2">
      <c r="A118" s="317">
        <v>13</v>
      </c>
      <c r="B118" s="317" t="s">
        <v>527</v>
      </c>
      <c r="C118" s="10" t="s">
        <v>308</v>
      </c>
      <c r="D118" s="46">
        <v>4</v>
      </c>
      <c r="E118" s="46">
        <v>8</v>
      </c>
      <c r="F118" s="314">
        <v>10</v>
      </c>
    </row>
    <row r="119" spans="1:7" x14ac:dyDescent="0.2">
      <c r="A119" s="318"/>
      <c r="B119" s="318"/>
      <c r="C119" s="11" t="s">
        <v>145</v>
      </c>
      <c r="D119" s="47">
        <v>240</v>
      </c>
      <c r="E119" s="47">
        <v>8</v>
      </c>
      <c r="F119" s="315"/>
    </row>
    <row r="120" spans="1:7" x14ac:dyDescent="0.2">
      <c r="A120" s="318"/>
      <c r="B120" s="318"/>
      <c r="C120" s="11"/>
      <c r="D120" s="47"/>
      <c r="E120" s="47"/>
      <c r="F120" s="315"/>
    </row>
    <row r="121" spans="1:7" x14ac:dyDescent="0.2">
      <c r="A121" s="318"/>
      <c r="B121" s="318"/>
      <c r="C121" s="11"/>
      <c r="D121" s="47"/>
      <c r="E121" s="47"/>
      <c r="F121" s="315"/>
    </row>
    <row r="122" spans="1:7" x14ac:dyDescent="0.2">
      <c r="A122" s="318"/>
      <c r="B122" s="318"/>
      <c r="C122" s="11"/>
      <c r="D122" s="47"/>
      <c r="E122" s="47"/>
      <c r="F122" s="315"/>
      <c r="G122" s="4" t="s">
        <v>503</v>
      </c>
    </row>
    <row r="123" spans="1:7" x14ac:dyDescent="0.2">
      <c r="A123" s="318"/>
      <c r="B123" s="318"/>
      <c r="C123" s="11"/>
      <c r="D123" s="47"/>
      <c r="E123" s="47"/>
      <c r="F123" s="315"/>
    </row>
    <row r="124" spans="1:7" x14ac:dyDescent="0.2">
      <c r="A124" s="318"/>
      <c r="B124" s="318"/>
      <c r="C124" s="11"/>
      <c r="D124" s="47"/>
      <c r="E124" s="47"/>
      <c r="F124" s="315"/>
    </row>
    <row r="125" spans="1:7" x14ac:dyDescent="0.2">
      <c r="A125" s="318"/>
      <c r="B125" s="318"/>
      <c r="C125" s="11"/>
      <c r="D125" s="47"/>
      <c r="E125" s="47"/>
      <c r="F125" s="315"/>
    </row>
    <row r="126" spans="1:7" x14ac:dyDescent="0.2">
      <c r="A126" s="318"/>
      <c r="B126" s="318"/>
      <c r="C126" s="11"/>
      <c r="D126" s="47"/>
      <c r="E126" s="47"/>
      <c r="F126" s="315"/>
    </row>
    <row r="127" spans="1:7" x14ac:dyDescent="0.2">
      <c r="A127" s="319"/>
      <c r="B127" s="319"/>
      <c r="C127" s="12"/>
      <c r="D127" s="48"/>
      <c r="E127" s="48"/>
      <c r="F127" s="316"/>
    </row>
    <row r="128" spans="1:7" x14ac:dyDescent="0.2">
      <c r="A128" s="320">
        <v>14</v>
      </c>
      <c r="B128" s="321" t="s">
        <v>528</v>
      </c>
      <c r="C128" s="10" t="s">
        <v>145</v>
      </c>
      <c r="D128" s="46">
        <v>10</v>
      </c>
      <c r="E128" s="46">
        <v>8</v>
      </c>
      <c r="F128" s="314">
        <v>16</v>
      </c>
    </row>
    <row r="129" spans="1:7" x14ac:dyDescent="0.2">
      <c r="A129" s="320"/>
      <c r="B129" s="321"/>
      <c r="C129" s="11"/>
      <c r="D129" s="47"/>
      <c r="E129" s="47"/>
      <c r="F129" s="315"/>
    </row>
    <row r="130" spans="1:7" x14ac:dyDescent="0.2">
      <c r="A130" s="320"/>
      <c r="B130" s="321"/>
      <c r="C130" s="11"/>
      <c r="D130" s="47"/>
      <c r="E130" s="47"/>
      <c r="F130" s="315"/>
    </row>
    <row r="131" spans="1:7" x14ac:dyDescent="0.2">
      <c r="A131" s="320"/>
      <c r="B131" s="321"/>
      <c r="C131" s="11"/>
      <c r="D131" s="47"/>
      <c r="E131" s="47"/>
      <c r="F131" s="315"/>
    </row>
    <row r="132" spans="1:7" x14ac:dyDescent="0.2">
      <c r="A132" s="320"/>
      <c r="B132" s="321"/>
      <c r="C132" s="11"/>
      <c r="D132" s="47"/>
      <c r="E132" s="47"/>
      <c r="F132" s="315"/>
      <c r="G132" s="4" t="s">
        <v>504</v>
      </c>
    </row>
    <row r="133" spans="1:7" x14ac:dyDescent="0.2">
      <c r="A133" s="320"/>
      <c r="B133" s="321"/>
      <c r="C133" s="11"/>
      <c r="D133" s="47"/>
      <c r="E133" s="47"/>
      <c r="F133" s="315"/>
    </row>
    <row r="134" spans="1:7" x14ac:dyDescent="0.2">
      <c r="A134" s="320"/>
      <c r="B134" s="321"/>
      <c r="C134" s="11"/>
      <c r="D134" s="47"/>
      <c r="E134" s="47"/>
      <c r="F134" s="315"/>
    </row>
    <row r="135" spans="1:7" x14ac:dyDescent="0.2">
      <c r="A135" s="320"/>
      <c r="B135" s="321"/>
      <c r="C135" s="11"/>
      <c r="D135" s="47"/>
      <c r="E135" s="47"/>
      <c r="F135" s="315"/>
    </row>
    <row r="136" spans="1:7" x14ac:dyDescent="0.2">
      <c r="A136" s="320"/>
      <c r="B136" s="321"/>
      <c r="C136" s="11"/>
      <c r="D136" s="47"/>
      <c r="E136" s="47"/>
      <c r="F136" s="315"/>
    </row>
    <row r="137" spans="1:7" x14ac:dyDescent="0.2">
      <c r="A137" s="320"/>
      <c r="B137" s="321"/>
      <c r="C137" s="12"/>
      <c r="D137" s="48"/>
      <c r="E137" s="48"/>
      <c r="F137" s="316"/>
    </row>
    <row r="138" spans="1:7" x14ac:dyDescent="0.2">
      <c r="A138" s="317">
        <v>15</v>
      </c>
      <c r="B138" s="314" t="s">
        <v>530</v>
      </c>
      <c r="C138" s="10" t="s">
        <v>309</v>
      </c>
      <c r="D138" s="46">
        <v>2</v>
      </c>
      <c r="E138" s="46">
        <v>8</v>
      </c>
      <c r="F138" s="314">
        <v>122</v>
      </c>
    </row>
    <row r="139" spans="1:7" x14ac:dyDescent="0.2">
      <c r="A139" s="318"/>
      <c r="B139" s="315"/>
      <c r="C139" s="11" t="s">
        <v>145</v>
      </c>
      <c r="D139" s="47">
        <v>120</v>
      </c>
      <c r="E139" s="47">
        <v>8</v>
      </c>
      <c r="F139" s="315"/>
    </row>
    <row r="140" spans="1:7" x14ac:dyDescent="0.2">
      <c r="A140" s="318"/>
      <c r="B140" s="315"/>
      <c r="C140" s="11"/>
      <c r="D140" s="47"/>
      <c r="E140" s="47"/>
      <c r="F140" s="315"/>
    </row>
    <row r="141" spans="1:7" x14ac:dyDescent="0.2">
      <c r="A141" s="318"/>
      <c r="B141" s="315"/>
      <c r="C141" s="11"/>
      <c r="D141" s="47"/>
      <c r="E141" s="47"/>
      <c r="F141" s="315"/>
      <c r="G141" s="4" t="s">
        <v>507</v>
      </c>
    </row>
    <row r="142" spans="1:7" x14ac:dyDescent="0.2">
      <c r="A142" s="318"/>
      <c r="B142" s="315"/>
      <c r="C142" s="11"/>
      <c r="D142" s="47"/>
      <c r="E142" s="47"/>
      <c r="F142" s="315"/>
    </row>
    <row r="143" spans="1:7" x14ac:dyDescent="0.2">
      <c r="A143" s="318"/>
      <c r="B143" s="315"/>
      <c r="C143" s="11"/>
      <c r="D143" s="47"/>
      <c r="E143" s="47"/>
      <c r="F143" s="315"/>
    </row>
    <row r="144" spans="1:7" x14ac:dyDescent="0.2">
      <c r="A144" s="318"/>
      <c r="B144" s="315"/>
      <c r="C144" s="11"/>
      <c r="D144" s="47"/>
      <c r="E144" s="47"/>
      <c r="F144" s="315"/>
    </row>
    <row r="145" spans="1:6" x14ac:dyDescent="0.2">
      <c r="A145" s="318"/>
      <c r="B145" s="315"/>
      <c r="C145" s="11"/>
      <c r="D145" s="47"/>
      <c r="E145" s="47"/>
      <c r="F145" s="315"/>
    </row>
    <row r="146" spans="1:6" x14ac:dyDescent="0.2">
      <c r="A146" s="318"/>
      <c r="B146" s="315"/>
      <c r="C146" s="11"/>
      <c r="D146" s="47"/>
      <c r="E146" s="47"/>
      <c r="F146" s="315"/>
    </row>
    <row r="147" spans="1:6" x14ac:dyDescent="0.2">
      <c r="A147" s="319"/>
      <c r="B147" s="316"/>
      <c r="C147" s="12"/>
      <c r="D147" s="48"/>
      <c r="E147" s="48"/>
      <c r="F147" s="316"/>
    </row>
    <row r="148" spans="1:6" x14ac:dyDescent="0.2">
      <c r="A148" s="320">
        <v>16</v>
      </c>
      <c r="B148" s="320"/>
      <c r="C148" s="10"/>
      <c r="D148" s="46"/>
      <c r="E148" s="46"/>
      <c r="F148" s="314"/>
    </row>
    <row r="149" spans="1:6" x14ac:dyDescent="0.2">
      <c r="A149" s="320"/>
      <c r="B149" s="320"/>
      <c r="C149" s="11"/>
      <c r="D149" s="47"/>
      <c r="E149" s="47"/>
      <c r="F149" s="315"/>
    </row>
    <row r="150" spans="1:6" x14ac:dyDescent="0.2">
      <c r="A150" s="320"/>
      <c r="B150" s="320"/>
      <c r="C150" s="11"/>
      <c r="D150" s="47"/>
      <c r="E150" s="47"/>
      <c r="F150" s="315"/>
    </row>
    <row r="151" spans="1:6" x14ac:dyDescent="0.2">
      <c r="A151" s="320"/>
      <c r="B151" s="320"/>
      <c r="C151" s="11"/>
      <c r="D151" s="47"/>
      <c r="E151" s="47"/>
      <c r="F151" s="315"/>
    </row>
    <row r="152" spans="1:6" x14ac:dyDescent="0.2">
      <c r="A152" s="320"/>
      <c r="B152" s="320"/>
      <c r="C152" s="11"/>
      <c r="D152" s="47"/>
      <c r="E152" s="47"/>
      <c r="F152" s="315"/>
    </row>
    <row r="153" spans="1:6" x14ac:dyDescent="0.2">
      <c r="A153" s="320"/>
      <c r="B153" s="320"/>
      <c r="C153" s="11"/>
      <c r="D153" s="47"/>
      <c r="E153" s="47"/>
      <c r="F153" s="315"/>
    </row>
    <row r="154" spans="1:6" x14ac:dyDescent="0.2">
      <c r="A154" s="320"/>
      <c r="B154" s="320"/>
      <c r="C154" s="11"/>
      <c r="D154" s="47"/>
      <c r="E154" s="47"/>
      <c r="F154" s="315"/>
    </row>
    <row r="155" spans="1:6" x14ac:dyDescent="0.2">
      <c r="A155" s="320"/>
      <c r="B155" s="320"/>
      <c r="C155" s="11"/>
      <c r="D155" s="47"/>
      <c r="E155" s="47"/>
      <c r="F155" s="315"/>
    </row>
    <row r="156" spans="1:6" x14ac:dyDescent="0.2">
      <c r="A156" s="320"/>
      <c r="B156" s="320"/>
      <c r="C156" s="11"/>
      <c r="D156" s="47"/>
      <c r="E156" s="47"/>
      <c r="F156" s="315"/>
    </row>
    <row r="157" spans="1:6" x14ac:dyDescent="0.2">
      <c r="A157" s="320"/>
      <c r="B157" s="320"/>
      <c r="C157" s="12"/>
      <c r="D157" s="48"/>
      <c r="E157" s="48"/>
      <c r="F157" s="316"/>
    </row>
    <row r="158" spans="1:6" x14ac:dyDescent="0.2">
      <c r="A158" s="317">
        <v>17</v>
      </c>
      <c r="B158" s="314"/>
      <c r="C158" s="10"/>
      <c r="D158" s="46"/>
      <c r="E158" s="46"/>
      <c r="F158" s="314"/>
    </row>
    <row r="159" spans="1:6" x14ac:dyDescent="0.2">
      <c r="A159" s="318"/>
      <c r="B159" s="315"/>
      <c r="C159" s="11"/>
      <c r="D159" s="47"/>
      <c r="E159" s="47"/>
      <c r="F159" s="315"/>
    </row>
    <row r="160" spans="1:6" x14ac:dyDescent="0.2">
      <c r="A160" s="318"/>
      <c r="B160" s="315"/>
      <c r="C160" s="11"/>
      <c r="D160" s="47"/>
      <c r="E160" s="47"/>
      <c r="F160" s="315"/>
    </row>
    <row r="161" spans="1:6" x14ac:dyDescent="0.2">
      <c r="A161" s="318"/>
      <c r="B161" s="315"/>
      <c r="C161" s="11"/>
      <c r="D161" s="47"/>
      <c r="E161" s="47"/>
      <c r="F161" s="315"/>
    </row>
    <row r="162" spans="1:6" x14ac:dyDescent="0.2">
      <c r="A162" s="318"/>
      <c r="B162" s="315"/>
      <c r="C162" s="11"/>
      <c r="D162" s="47"/>
      <c r="E162" s="47"/>
      <c r="F162" s="315"/>
    </row>
    <row r="163" spans="1:6" x14ac:dyDescent="0.2">
      <c r="A163" s="318"/>
      <c r="B163" s="315"/>
      <c r="C163" s="11"/>
      <c r="D163" s="47"/>
      <c r="E163" s="47"/>
      <c r="F163" s="315"/>
    </row>
    <row r="164" spans="1:6" x14ac:dyDescent="0.2">
      <c r="A164" s="318"/>
      <c r="B164" s="315"/>
      <c r="C164" s="11"/>
      <c r="D164" s="47"/>
      <c r="E164" s="47"/>
      <c r="F164" s="315"/>
    </row>
    <row r="165" spans="1:6" x14ac:dyDescent="0.2">
      <c r="A165" s="318"/>
      <c r="B165" s="315"/>
      <c r="C165" s="11"/>
      <c r="D165" s="47"/>
      <c r="E165" s="47"/>
      <c r="F165" s="315"/>
    </row>
    <row r="166" spans="1:6" x14ac:dyDescent="0.2">
      <c r="A166" s="318"/>
      <c r="B166" s="315"/>
      <c r="C166" s="11"/>
      <c r="D166" s="47"/>
      <c r="E166" s="47"/>
      <c r="F166" s="315"/>
    </row>
    <row r="167" spans="1:6" x14ac:dyDescent="0.2">
      <c r="A167" s="319"/>
      <c r="B167" s="316"/>
      <c r="C167" s="12"/>
      <c r="D167" s="48"/>
      <c r="E167" s="48"/>
      <c r="F167" s="316"/>
    </row>
    <row r="168" spans="1:6" x14ac:dyDescent="0.2">
      <c r="A168" s="320">
        <v>18</v>
      </c>
      <c r="B168" s="320"/>
      <c r="C168" s="10"/>
      <c r="D168" s="46"/>
      <c r="E168" s="46"/>
      <c r="F168" s="314"/>
    </row>
    <row r="169" spans="1:6" x14ac:dyDescent="0.2">
      <c r="A169" s="320"/>
      <c r="B169" s="320"/>
      <c r="C169" s="11"/>
      <c r="D169" s="47"/>
      <c r="E169" s="47"/>
      <c r="F169" s="315"/>
    </row>
    <row r="170" spans="1:6" x14ac:dyDescent="0.2">
      <c r="A170" s="320"/>
      <c r="B170" s="320"/>
      <c r="C170" s="11"/>
      <c r="D170" s="47"/>
      <c r="E170" s="47"/>
      <c r="F170" s="315"/>
    </row>
    <row r="171" spans="1:6" x14ac:dyDescent="0.2">
      <c r="A171" s="320"/>
      <c r="B171" s="320"/>
      <c r="C171" s="11"/>
      <c r="D171" s="47"/>
      <c r="E171" s="47"/>
      <c r="F171" s="315"/>
    </row>
    <row r="172" spans="1:6" x14ac:dyDescent="0.2">
      <c r="A172" s="320"/>
      <c r="B172" s="320"/>
      <c r="C172" s="11"/>
      <c r="D172" s="47"/>
      <c r="E172" s="47"/>
      <c r="F172" s="315"/>
    </row>
    <row r="173" spans="1:6" x14ac:dyDescent="0.2">
      <c r="A173" s="320"/>
      <c r="B173" s="320"/>
      <c r="C173" s="11"/>
      <c r="D173" s="47"/>
      <c r="E173" s="47"/>
      <c r="F173" s="315"/>
    </row>
    <row r="174" spans="1:6" x14ac:dyDescent="0.2">
      <c r="A174" s="320"/>
      <c r="B174" s="320"/>
      <c r="C174" s="11"/>
      <c r="D174" s="47"/>
      <c r="E174" s="47"/>
      <c r="F174" s="315"/>
    </row>
    <row r="175" spans="1:6" x14ac:dyDescent="0.2">
      <c r="A175" s="320"/>
      <c r="B175" s="320"/>
      <c r="C175" s="11"/>
      <c r="D175" s="47"/>
      <c r="E175" s="47"/>
      <c r="F175" s="315"/>
    </row>
    <row r="176" spans="1:6" x14ac:dyDescent="0.2">
      <c r="A176" s="320"/>
      <c r="B176" s="320"/>
      <c r="C176" s="11"/>
      <c r="D176" s="47"/>
      <c r="E176" s="47"/>
      <c r="F176" s="315"/>
    </row>
    <row r="177" spans="1:6" x14ac:dyDescent="0.2">
      <c r="A177" s="320"/>
      <c r="B177" s="320"/>
      <c r="C177" s="12"/>
      <c r="D177" s="48"/>
      <c r="E177" s="48"/>
      <c r="F177" s="316"/>
    </row>
    <row r="178" spans="1:6" x14ac:dyDescent="0.2">
      <c r="A178" s="317">
        <v>19</v>
      </c>
      <c r="B178" s="314"/>
      <c r="C178" s="10"/>
      <c r="D178" s="46"/>
      <c r="E178" s="46"/>
      <c r="F178" s="314"/>
    </row>
    <row r="179" spans="1:6" x14ac:dyDescent="0.2">
      <c r="A179" s="318"/>
      <c r="B179" s="315"/>
      <c r="C179" s="11"/>
      <c r="D179" s="47"/>
      <c r="E179" s="47"/>
      <c r="F179" s="315"/>
    </row>
    <row r="180" spans="1:6" x14ac:dyDescent="0.2">
      <c r="A180" s="318"/>
      <c r="B180" s="315"/>
      <c r="C180" s="11"/>
      <c r="D180" s="47"/>
      <c r="E180" s="47"/>
      <c r="F180" s="315"/>
    </row>
    <row r="181" spans="1:6" x14ac:dyDescent="0.2">
      <c r="A181" s="318"/>
      <c r="B181" s="315"/>
      <c r="C181" s="11"/>
      <c r="D181" s="47"/>
      <c r="E181" s="47"/>
      <c r="F181" s="315"/>
    </row>
    <row r="182" spans="1:6" x14ac:dyDescent="0.2">
      <c r="A182" s="318"/>
      <c r="B182" s="315"/>
      <c r="C182" s="11"/>
      <c r="D182" s="47"/>
      <c r="E182" s="47"/>
      <c r="F182" s="315"/>
    </row>
    <row r="183" spans="1:6" x14ac:dyDescent="0.2">
      <c r="A183" s="318"/>
      <c r="B183" s="315"/>
      <c r="C183" s="11"/>
      <c r="D183" s="47"/>
      <c r="E183" s="47"/>
      <c r="F183" s="315"/>
    </row>
    <row r="184" spans="1:6" x14ac:dyDescent="0.2">
      <c r="A184" s="318"/>
      <c r="B184" s="315"/>
      <c r="C184" s="11"/>
      <c r="D184" s="47"/>
      <c r="E184" s="47"/>
      <c r="F184" s="315"/>
    </row>
    <row r="185" spans="1:6" x14ac:dyDescent="0.2">
      <c r="A185" s="318"/>
      <c r="B185" s="315"/>
      <c r="C185" s="11"/>
      <c r="D185" s="47"/>
      <c r="E185" s="47"/>
      <c r="F185" s="315"/>
    </row>
    <row r="186" spans="1:6" x14ac:dyDescent="0.2">
      <c r="A186" s="318"/>
      <c r="B186" s="315"/>
      <c r="C186" s="11"/>
      <c r="D186" s="47"/>
      <c r="E186" s="47"/>
      <c r="F186" s="315"/>
    </row>
    <row r="187" spans="1:6" x14ac:dyDescent="0.2">
      <c r="A187" s="319"/>
      <c r="B187" s="316"/>
      <c r="C187" s="12"/>
      <c r="D187" s="48"/>
      <c r="E187" s="48"/>
      <c r="F187" s="316"/>
    </row>
    <row r="188" spans="1:6" x14ac:dyDescent="0.2">
      <c r="A188" s="320">
        <v>20</v>
      </c>
      <c r="B188" s="320"/>
      <c r="C188" s="10"/>
      <c r="D188" s="46"/>
      <c r="E188" s="46"/>
      <c r="F188" s="314"/>
    </row>
    <row r="189" spans="1:6" x14ac:dyDescent="0.2">
      <c r="A189" s="320"/>
      <c r="B189" s="320"/>
      <c r="C189" s="11"/>
      <c r="D189" s="47"/>
      <c r="E189" s="47"/>
      <c r="F189" s="315"/>
    </row>
    <row r="190" spans="1:6" x14ac:dyDescent="0.2">
      <c r="A190" s="320"/>
      <c r="B190" s="320"/>
      <c r="C190" s="11"/>
      <c r="D190" s="47"/>
      <c r="E190" s="47"/>
      <c r="F190" s="315"/>
    </row>
    <row r="191" spans="1:6" x14ac:dyDescent="0.2">
      <c r="A191" s="320"/>
      <c r="B191" s="320"/>
      <c r="C191" s="11"/>
      <c r="D191" s="47"/>
      <c r="E191" s="47"/>
      <c r="F191" s="315"/>
    </row>
    <row r="192" spans="1:6" x14ac:dyDescent="0.2">
      <c r="A192" s="320"/>
      <c r="B192" s="320"/>
      <c r="C192" s="11"/>
      <c r="D192" s="47"/>
      <c r="E192" s="47"/>
      <c r="F192" s="315"/>
    </row>
    <row r="193" spans="1:6" x14ac:dyDescent="0.2">
      <c r="A193" s="320"/>
      <c r="B193" s="320"/>
      <c r="C193" s="11"/>
      <c r="D193" s="47"/>
      <c r="E193" s="47"/>
      <c r="F193" s="315"/>
    </row>
    <row r="194" spans="1:6" x14ac:dyDescent="0.2">
      <c r="A194" s="320"/>
      <c r="B194" s="320"/>
      <c r="C194" s="11"/>
      <c r="D194" s="47"/>
      <c r="E194" s="47"/>
      <c r="F194" s="315"/>
    </row>
    <row r="195" spans="1:6" x14ac:dyDescent="0.2">
      <c r="A195" s="320"/>
      <c r="B195" s="320"/>
      <c r="C195" s="11"/>
      <c r="D195" s="47"/>
      <c r="E195" s="47"/>
      <c r="F195" s="315"/>
    </row>
    <row r="196" spans="1:6" x14ac:dyDescent="0.2">
      <c r="A196" s="320"/>
      <c r="B196" s="320"/>
      <c r="C196" s="11"/>
      <c r="D196" s="47"/>
      <c r="E196" s="47"/>
      <c r="F196" s="315"/>
    </row>
    <row r="197" spans="1:6" x14ac:dyDescent="0.2">
      <c r="A197" s="320"/>
      <c r="B197" s="320"/>
      <c r="C197" s="12"/>
      <c r="D197" s="48"/>
      <c r="E197" s="48"/>
      <c r="F197" s="316"/>
    </row>
    <row r="198" spans="1:6" x14ac:dyDescent="0.2">
      <c r="A198" s="317">
        <v>21</v>
      </c>
      <c r="B198" s="314"/>
      <c r="C198" s="10"/>
      <c r="D198" s="46"/>
      <c r="E198" s="46"/>
      <c r="F198" s="314"/>
    </row>
    <row r="199" spans="1:6" x14ac:dyDescent="0.2">
      <c r="A199" s="318"/>
      <c r="B199" s="315"/>
      <c r="C199" s="11"/>
      <c r="D199" s="47"/>
      <c r="E199" s="47"/>
      <c r="F199" s="315"/>
    </row>
    <row r="200" spans="1:6" x14ac:dyDescent="0.2">
      <c r="A200" s="318"/>
      <c r="B200" s="315"/>
      <c r="C200" s="11"/>
      <c r="D200" s="47"/>
      <c r="E200" s="47"/>
      <c r="F200" s="315"/>
    </row>
    <row r="201" spans="1:6" x14ac:dyDescent="0.2">
      <c r="A201" s="318"/>
      <c r="B201" s="315"/>
      <c r="C201" s="11"/>
      <c r="D201" s="47"/>
      <c r="E201" s="47"/>
      <c r="F201" s="315"/>
    </row>
    <row r="202" spans="1:6" x14ac:dyDescent="0.2">
      <c r="A202" s="318"/>
      <c r="B202" s="315"/>
      <c r="C202" s="11"/>
      <c r="D202" s="47"/>
      <c r="E202" s="47"/>
      <c r="F202" s="315"/>
    </row>
    <row r="203" spans="1:6" x14ac:dyDescent="0.2">
      <c r="A203" s="318"/>
      <c r="B203" s="315"/>
      <c r="C203" s="11"/>
      <c r="D203" s="47"/>
      <c r="E203" s="47"/>
      <c r="F203" s="315"/>
    </row>
    <row r="204" spans="1:6" x14ac:dyDescent="0.2">
      <c r="A204" s="318"/>
      <c r="B204" s="315"/>
      <c r="C204" s="11"/>
      <c r="D204" s="47"/>
      <c r="E204" s="47"/>
      <c r="F204" s="315"/>
    </row>
    <row r="205" spans="1:6" x14ac:dyDescent="0.2">
      <c r="A205" s="318"/>
      <c r="B205" s="315"/>
      <c r="C205" s="11"/>
      <c r="D205" s="47"/>
      <c r="E205" s="47"/>
      <c r="F205" s="315"/>
    </row>
    <row r="206" spans="1:6" x14ac:dyDescent="0.2">
      <c r="A206" s="318"/>
      <c r="B206" s="315"/>
      <c r="C206" s="11"/>
      <c r="D206" s="47"/>
      <c r="E206" s="47"/>
      <c r="F206" s="315"/>
    </row>
    <row r="207" spans="1:6" x14ac:dyDescent="0.2">
      <c r="A207" s="319"/>
      <c r="B207" s="316"/>
      <c r="C207" s="12"/>
      <c r="D207" s="48"/>
      <c r="E207" s="48"/>
      <c r="F207" s="316"/>
    </row>
    <row r="208" spans="1:6" x14ac:dyDescent="0.2">
      <c r="A208" s="320">
        <v>22</v>
      </c>
      <c r="B208" s="320"/>
      <c r="C208" s="10"/>
      <c r="D208" s="46"/>
      <c r="E208" s="46"/>
      <c r="F208" s="314"/>
    </row>
    <row r="209" spans="1:6" x14ac:dyDescent="0.2">
      <c r="A209" s="320"/>
      <c r="B209" s="320"/>
      <c r="C209" s="11"/>
      <c r="D209" s="47"/>
      <c r="E209" s="47"/>
      <c r="F209" s="315"/>
    </row>
    <row r="210" spans="1:6" x14ac:dyDescent="0.2">
      <c r="A210" s="320"/>
      <c r="B210" s="320"/>
      <c r="C210" s="11"/>
      <c r="D210" s="47"/>
      <c r="E210" s="47"/>
      <c r="F210" s="315"/>
    </row>
    <row r="211" spans="1:6" x14ac:dyDescent="0.2">
      <c r="A211" s="320"/>
      <c r="B211" s="320"/>
      <c r="C211" s="11"/>
      <c r="D211" s="47"/>
      <c r="E211" s="47"/>
      <c r="F211" s="315"/>
    </row>
    <row r="212" spans="1:6" x14ac:dyDescent="0.2">
      <c r="A212" s="320"/>
      <c r="B212" s="320"/>
      <c r="C212" s="11"/>
      <c r="D212" s="47"/>
      <c r="E212" s="47"/>
      <c r="F212" s="315"/>
    </row>
    <row r="213" spans="1:6" x14ac:dyDescent="0.2">
      <c r="A213" s="320"/>
      <c r="B213" s="320"/>
      <c r="C213" s="11"/>
      <c r="D213" s="47"/>
      <c r="E213" s="47"/>
      <c r="F213" s="315"/>
    </row>
    <row r="214" spans="1:6" x14ac:dyDescent="0.2">
      <c r="A214" s="320"/>
      <c r="B214" s="320"/>
      <c r="C214" s="11"/>
      <c r="D214" s="47"/>
      <c r="E214" s="47"/>
      <c r="F214" s="315"/>
    </row>
    <row r="215" spans="1:6" x14ac:dyDescent="0.2">
      <c r="A215" s="320"/>
      <c r="B215" s="320"/>
      <c r="C215" s="11"/>
      <c r="D215" s="47"/>
      <c r="E215" s="47"/>
      <c r="F215" s="315"/>
    </row>
    <row r="216" spans="1:6" x14ac:dyDescent="0.2">
      <c r="A216" s="320"/>
      <c r="B216" s="320"/>
      <c r="C216" s="11"/>
      <c r="D216" s="47"/>
      <c r="E216" s="47"/>
      <c r="F216" s="315"/>
    </row>
    <row r="217" spans="1:6" x14ac:dyDescent="0.2">
      <c r="A217" s="320"/>
      <c r="B217" s="320"/>
      <c r="C217" s="12"/>
      <c r="D217" s="48"/>
      <c r="E217" s="48"/>
      <c r="F217" s="316"/>
    </row>
    <row r="218" spans="1:6" x14ac:dyDescent="0.2">
      <c r="A218" s="317">
        <v>23</v>
      </c>
      <c r="B218" s="314"/>
      <c r="C218" s="10"/>
      <c r="D218" s="46"/>
      <c r="E218" s="46"/>
      <c r="F218" s="314"/>
    </row>
    <row r="219" spans="1:6" x14ac:dyDescent="0.2">
      <c r="A219" s="318"/>
      <c r="B219" s="315"/>
      <c r="C219" s="11"/>
      <c r="D219" s="47"/>
      <c r="E219" s="47"/>
      <c r="F219" s="315"/>
    </row>
    <row r="220" spans="1:6" x14ac:dyDescent="0.2">
      <c r="A220" s="318"/>
      <c r="B220" s="315"/>
      <c r="C220" s="11"/>
      <c r="D220" s="47"/>
      <c r="E220" s="47"/>
      <c r="F220" s="315"/>
    </row>
    <row r="221" spans="1:6" x14ac:dyDescent="0.2">
      <c r="A221" s="318"/>
      <c r="B221" s="315"/>
      <c r="C221" s="11"/>
      <c r="D221" s="47"/>
      <c r="E221" s="47"/>
      <c r="F221" s="315"/>
    </row>
    <row r="222" spans="1:6" x14ac:dyDescent="0.2">
      <c r="A222" s="318"/>
      <c r="B222" s="315"/>
      <c r="C222" s="11"/>
      <c r="D222" s="47"/>
      <c r="E222" s="47"/>
      <c r="F222" s="315"/>
    </row>
    <row r="223" spans="1:6" x14ac:dyDescent="0.2">
      <c r="A223" s="318"/>
      <c r="B223" s="315"/>
      <c r="C223" s="11"/>
      <c r="D223" s="47"/>
      <c r="E223" s="47"/>
      <c r="F223" s="315"/>
    </row>
    <row r="224" spans="1:6" x14ac:dyDescent="0.2">
      <c r="A224" s="318"/>
      <c r="B224" s="315"/>
      <c r="C224" s="11"/>
      <c r="D224" s="47"/>
      <c r="E224" s="47"/>
      <c r="F224" s="315"/>
    </row>
    <row r="225" spans="1:6" x14ac:dyDescent="0.2">
      <c r="A225" s="318"/>
      <c r="B225" s="315"/>
      <c r="C225" s="11"/>
      <c r="D225" s="47"/>
      <c r="E225" s="47"/>
      <c r="F225" s="315"/>
    </row>
    <row r="226" spans="1:6" x14ac:dyDescent="0.2">
      <c r="A226" s="318"/>
      <c r="B226" s="315"/>
      <c r="C226" s="11"/>
      <c r="D226" s="47"/>
      <c r="E226" s="47"/>
      <c r="F226" s="315"/>
    </row>
    <row r="227" spans="1:6" x14ac:dyDescent="0.2">
      <c r="A227" s="319"/>
      <c r="B227" s="316"/>
      <c r="C227" s="12"/>
      <c r="D227" s="48"/>
      <c r="E227" s="48"/>
      <c r="F227" s="316"/>
    </row>
    <row r="228" spans="1:6" x14ac:dyDescent="0.2">
      <c r="A228" s="320">
        <v>24</v>
      </c>
      <c r="B228" s="320"/>
      <c r="C228" s="10"/>
      <c r="D228" s="46"/>
      <c r="E228" s="46"/>
      <c r="F228" s="314"/>
    </row>
    <row r="229" spans="1:6" x14ac:dyDescent="0.2">
      <c r="A229" s="320"/>
      <c r="B229" s="320"/>
      <c r="C229" s="11"/>
      <c r="D229" s="47"/>
      <c r="E229" s="47"/>
      <c r="F229" s="315"/>
    </row>
    <row r="230" spans="1:6" x14ac:dyDescent="0.2">
      <c r="A230" s="320"/>
      <c r="B230" s="320"/>
      <c r="C230" s="11"/>
      <c r="D230" s="47"/>
      <c r="E230" s="47"/>
      <c r="F230" s="315"/>
    </row>
    <row r="231" spans="1:6" x14ac:dyDescent="0.2">
      <c r="A231" s="320"/>
      <c r="B231" s="320"/>
      <c r="C231" s="11"/>
      <c r="D231" s="47"/>
      <c r="E231" s="47"/>
      <c r="F231" s="315"/>
    </row>
    <row r="232" spans="1:6" x14ac:dyDescent="0.2">
      <c r="A232" s="320"/>
      <c r="B232" s="320"/>
      <c r="C232" s="11"/>
      <c r="D232" s="47"/>
      <c r="E232" s="47"/>
      <c r="F232" s="315"/>
    </row>
    <row r="233" spans="1:6" x14ac:dyDescent="0.2">
      <c r="A233" s="320"/>
      <c r="B233" s="320"/>
      <c r="C233" s="11"/>
      <c r="D233" s="47"/>
      <c r="E233" s="47"/>
      <c r="F233" s="315"/>
    </row>
    <row r="234" spans="1:6" x14ac:dyDescent="0.2">
      <c r="A234" s="320"/>
      <c r="B234" s="320"/>
      <c r="C234" s="11"/>
      <c r="D234" s="47"/>
      <c r="E234" s="47"/>
      <c r="F234" s="315"/>
    </row>
    <row r="235" spans="1:6" x14ac:dyDescent="0.2">
      <c r="A235" s="320"/>
      <c r="B235" s="320"/>
      <c r="C235" s="11"/>
      <c r="D235" s="47"/>
      <c r="E235" s="47"/>
      <c r="F235" s="315"/>
    </row>
    <row r="236" spans="1:6" x14ac:dyDescent="0.2">
      <c r="A236" s="320"/>
      <c r="B236" s="320"/>
      <c r="C236" s="11"/>
      <c r="D236" s="47"/>
      <c r="E236" s="47"/>
      <c r="F236" s="315"/>
    </row>
    <row r="237" spans="1:6" x14ac:dyDescent="0.2">
      <c r="A237" s="320"/>
      <c r="B237" s="320"/>
      <c r="C237" s="12"/>
      <c r="D237" s="48"/>
      <c r="E237" s="48"/>
      <c r="F237" s="316"/>
    </row>
    <row r="238" spans="1:6" x14ac:dyDescent="0.2">
      <c r="A238" s="317">
        <v>25</v>
      </c>
      <c r="B238" s="314"/>
      <c r="C238" s="10"/>
      <c r="D238" s="46"/>
      <c r="E238" s="46"/>
      <c r="F238" s="314"/>
    </row>
    <row r="239" spans="1:6" x14ac:dyDescent="0.2">
      <c r="A239" s="318"/>
      <c r="B239" s="315"/>
      <c r="C239" s="11"/>
      <c r="D239" s="47"/>
      <c r="E239" s="47"/>
      <c r="F239" s="315"/>
    </row>
    <row r="240" spans="1:6" x14ac:dyDescent="0.2">
      <c r="A240" s="318"/>
      <c r="B240" s="315"/>
      <c r="C240" s="11"/>
      <c r="D240" s="47"/>
      <c r="E240" s="47"/>
      <c r="F240" s="315"/>
    </row>
    <row r="241" spans="1:6" x14ac:dyDescent="0.2">
      <c r="A241" s="318"/>
      <c r="B241" s="315"/>
      <c r="C241" s="11"/>
      <c r="D241" s="47"/>
      <c r="E241" s="47"/>
      <c r="F241" s="315"/>
    </row>
    <row r="242" spans="1:6" x14ac:dyDescent="0.2">
      <c r="A242" s="318"/>
      <c r="B242" s="315"/>
      <c r="C242" s="11"/>
      <c r="D242" s="47"/>
      <c r="E242" s="47"/>
      <c r="F242" s="315"/>
    </row>
    <row r="243" spans="1:6" x14ac:dyDescent="0.2">
      <c r="A243" s="318"/>
      <c r="B243" s="315"/>
      <c r="C243" s="11"/>
      <c r="D243" s="47"/>
      <c r="E243" s="47"/>
      <c r="F243" s="315"/>
    </row>
    <row r="244" spans="1:6" x14ac:dyDescent="0.2">
      <c r="A244" s="318"/>
      <c r="B244" s="315"/>
      <c r="C244" s="11"/>
      <c r="D244" s="47"/>
      <c r="E244" s="47"/>
      <c r="F244" s="315"/>
    </row>
    <row r="245" spans="1:6" x14ac:dyDescent="0.2">
      <c r="A245" s="318"/>
      <c r="B245" s="315"/>
      <c r="C245" s="11"/>
      <c r="D245" s="47"/>
      <c r="E245" s="47"/>
      <c r="F245" s="315"/>
    </row>
    <row r="246" spans="1:6" x14ac:dyDescent="0.2">
      <c r="A246" s="318"/>
      <c r="B246" s="315"/>
      <c r="C246" s="11"/>
      <c r="D246" s="47"/>
      <c r="E246" s="47"/>
      <c r="F246" s="315"/>
    </row>
    <row r="247" spans="1:6" x14ac:dyDescent="0.2">
      <c r="A247" s="319"/>
      <c r="B247" s="316"/>
      <c r="C247" s="12"/>
      <c r="D247" s="48"/>
      <c r="E247" s="48"/>
      <c r="F247" s="316"/>
    </row>
    <row r="248" spans="1:6" x14ac:dyDescent="0.2">
      <c r="A248" s="320">
        <v>26</v>
      </c>
      <c r="B248" s="320"/>
      <c r="C248" s="10"/>
      <c r="D248" s="46"/>
      <c r="E248" s="46"/>
      <c r="F248" s="314"/>
    </row>
    <row r="249" spans="1:6" x14ac:dyDescent="0.2">
      <c r="A249" s="320"/>
      <c r="B249" s="320"/>
      <c r="C249" s="11"/>
      <c r="D249" s="47"/>
      <c r="E249" s="47"/>
      <c r="F249" s="315"/>
    </row>
    <row r="250" spans="1:6" x14ac:dyDescent="0.2">
      <c r="A250" s="320"/>
      <c r="B250" s="320"/>
      <c r="C250" s="11"/>
      <c r="D250" s="47"/>
      <c r="E250" s="47"/>
      <c r="F250" s="315"/>
    </row>
    <row r="251" spans="1:6" x14ac:dyDescent="0.2">
      <c r="A251" s="320"/>
      <c r="B251" s="320"/>
      <c r="C251" s="11"/>
      <c r="D251" s="47"/>
      <c r="E251" s="47"/>
      <c r="F251" s="315"/>
    </row>
    <row r="252" spans="1:6" x14ac:dyDescent="0.2">
      <c r="A252" s="320"/>
      <c r="B252" s="320"/>
      <c r="C252" s="11"/>
      <c r="D252" s="47"/>
      <c r="E252" s="47"/>
      <c r="F252" s="315"/>
    </row>
    <row r="253" spans="1:6" x14ac:dyDescent="0.2">
      <c r="A253" s="320"/>
      <c r="B253" s="320"/>
      <c r="C253" s="11"/>
      <c r="D253" s="47"/>
      <c r="E253" s="47"/>
      <c r="F253" s="315"/>
    </row>
    <row r="254" spans="1:6" x14ac:dyDescent="0.2">
      <c r="A254" s="320"/>
      <c r="B254" s="320"/>
      <c r="C254" s="11"/>
      <c r="D254" s="47"/>
      <c r="E254" s="47"/>
      <c r="F254" s="315"/>
    </row>
    <row r="255" spans="1:6" x14ac:dyDescent="0.2">
      <c r="A255" s="320"/>
      <c r="B255" s="320"/>
      <c r="C255" s="11"/>
      <c r="D255" s="47"/>
      <c r="E255" s="47"/>
      <c r="F255" s="315"/>
    </row>
    <row r="256" spans="1:6" x14ac:dyDescent="0.2">
      <c r="A256" s="320"/>
      <c r="B256" s="320"/>
      <c r="C256" s="11"/>
      <c r="D256" s="47"/>
      <c r="E256" s="47"/>
      <c r="F256" s="315"/>
    </row>
    <row r="257" spans="1:6" x14ac:dyDescent="0.2">
      <c r="A257" s="320"/>
      <c r="B257" s="320"/>
      <c r="C257" s="12"/>
      <c r="D257" s="48"/>
      <c r="E257" s="48"/>
      <c r="F257" s="316"/>
    </row>
    <row r="258" spans="1:6" x14ac:dyDescent="0.2">
      <c r="A258" s="317">
        <v>27</v>
      </c>
      <c r="B258" s="314"/>
      <c r="C258" s="10"/>
      <c r="D258" s="46"/>
      <c r="E258" s="46"/>
      <c r="F258" s="314"/>
    </row>
    <row r="259" spans="1:6" x14ac:dyDescent="0.2">
      <c r="A259" s="318"/>
      <c r="B259" s="315"/>
      <c r="C259" s="11"/>
      <c r="D259" s="47"/>
      <c r="E259" s="47"/>
      <c r="F259" s="315"/>
    </row>
    <row r="260" spans="1:6" x14ac:dyDescent="0.2">
      <c r="A260" s="318"/>
      <c r="B260" s="315"/>
      <c r="C260" s="11"/>
      <c r="D260" s="47"/>
      <c r="E260" s="47"/>
      <c r="F260" s="315"/>
    </row>
    <row r="261" spans="1:6" x14ac:dyDescent="0.2">
      <c r="A261" s="318"/>
      <c r="B261" s="315"/>
      <c r="C261" s="11"/>
      <c r="D261" s="47"/>
      <c r="E261" s="47"/>
      <c r="F261" s="315"/>
    </row>
    <row r="262" spans="1:6" x14ac:dyDescent="0.2">
      <c r="A262" s="318"/>
      <c r="B262" s="315"/>
      <c r="C262" s="11"/>
      <c r="D262" s="47"/>
      <c r="E262" s="47"/>
      <c r="F262" s="315"/>
    </row>
    <row r="263" spans="1:6" x14ac:dyDescent="0.2">
      <c r="A263" s="318"/>
      <c r="B263" s="315"/>
      <c r="C263" s="11"/>
      <c r="D263" s="47"/>
      <c r="E263" s="47"/>
      <c r="F263" s="315"/>
    </row>
    <row r="264" spans="1:6" x14ac:dyDescent="0.2">
      <c r="A264" s="318"/>
      <c r="B264" s="315"/>
      <c r="C264" s="11"/>
      <c r="D264" s="47"/>
      <c r="E264" s="47"/>
      <c r="F264" s="315"/>
    </row>
    <row r="265" spans="1:6" x14ac:dyDescent="0.2">
      <c r="A265" s="318"/>
      <c r="B265" s="315"/>
      <c r="C265" s="11"/>
      <c r="D265" s="47"/>
      <c r="E265" s="47"/>
      <c r="F265" s="315"/>
    </row>
    <row r="266" spans="1:6" x14ac:dyDescent="0.2">
      <c r="A266" s="318"/>
      <c r="B266" s="315"/>
      <c r="C266" s="11"/>
      <c r="D266" s="47"/>
      <c r="E266" s="47"/>
      <c r="F266" s="315"/>
    </row>
    <row r="267" spans="1:6" x14ac:dyDescent="0.2">
      <c r="A267" s="319"/>
      <c r="B267" s="316"/>
      <c r="C267" s="12"/>
      <c r="D267" s="48"/>
      <c r="E267" s="48"/>
      <c r="F267" s="316"/>
    </row>
    <row r="268" spans="1:6" x14ac:dyDescent="0.2">
      <c r="A268" s="320">
        <v>28</v>
      </c>
      <c r="B268" s="320"/>
      <c r="C268" s="10"/>
      <c r="D268" s="46"/>
      <c r="E268" s="46"/>
      <c r="F268" s="314"/>
    </row>
    <row r="269" spans="1:6" x14ac:dyDescent="0.2">
      <c r="A269" s="320"/>
      <c r="B269" s="320"/>
      <c r="C269" s="11"/>
      <c r="D269" s="47"/>
      <c r="E269" s="47"/>
      <c r="F269" s="315"/>
    </row>
    <row r="270" spans="1:6" x14ac:dyDescent="0.2">
      <c r="A270" s="320"/>
      <c r="B270" s="320"/>
      <c r="C270" s="11"/>
      <c r="D270" s="47"/>
      <c r="E270" s="47"/>
      <c r="F270" s="315"/>
    </row>
    <row r="271" spans="1:6" x14ac:dyDescent="0.2">
      <c r="A271" s="320"/>
      <c r="B271" s="320"/>
      <c r="C271" s="11"/>
      <c r="D271" s="47"/>
      <c r="E271" s="47"/>
      <c r="F271" s="315"/>
    </row>
    <row r="272" spans="1:6" x14ac:dyDescent="0.2">
      <c r="A272" s="320"/>
      <c r="B272" s="320"/>
      <c r="C272" s="11"/>
      <c r="D272" s="47"/>
      <c r="E272" s="47"/>
      <c r="F272" s="315"/>
    </row>
    <row r="273" spans="1:6" x14ac:dyDescent="0.2">
      <c r="A273" s="320"/>
      <c r="B273" s="320"/>
      <c r="C273" s="11"/>
      <c r="D273" s="47"/>
      <c r="E273" s="47"/>
      <c r="F273" s="315"/>
    </row>
    <row r="274" spans="1:6" x14ac:dyDescent="0.2">
      <c r="A274" s="320"/>
      <c r="B274" s="320"/>
      <c r="C274" s="11"/>
      <c r="D274" s="47"/>
      <c r="E274" s="47"/>
      <c r="F274" s="315"/>
    </row>
    <row r="275" spans="1:6" x14ac:dyDescent="0.2">
      <c r="A275" s="320"/>
      <c r="B275" s="320"/>
      <c r="C275" s="11"/>
      <c r="D275" s="47"/>
      <c r="E275" s="47"/>
      <c r="F275" s="315"/>
    </row>
    <row r="276" spans="1:6" x14ac:dyDescent="0.2">
      <c r="A276" s="320"/>
      <c r="B276" s="320"/>
      <c r="C276" s="11"/>
      <c r="D276" s="47"/>
      <c r="E276" s="47"/>
      <c r="F276" s="315"/>
    </row>
    <row r="277" spans="1:6" x14ac:dyDescent="0.2">
      <c r="A277" s="320"/>
      <c r="B277" s="320"/>
      <c r="C277" s="12"/>
      <c r="D277" s="48"/>
      <c r="E277" s="48"/>
      <c r="F277" s="316"/>
    </row>
    <row r="278" spans="1:6" x14ac:dyDescent="0.2">
      <c r="A278" s="317">
        <v>29</v>
      </c>
      <c r="B278" s="314"/>
      <c r="C278" s="10"/>
      <c r="D278" s="46"/>
      <c r="E278" s="46"/>
      <c r="F278" s="314"/>
    </row>
    <row r="279" spans="1:6" x14ac:dyDescent="0.2">
      <c r="A279" s="318"/>
      <c r="B279" s="315"/>
      <c r="C279" s="11"/>
      <c r="D279" s="47"/>
      <c r="E279" s="47"/>
      <c r="F279" s="315"/>
    </row>
    <row r="280" spans="1:6" x14ac:dyDescent="0.2">
      <c r="A280" s="318"/>
      <c r="B280" s="315"/>
      <c r="C280" s="11"/>
      <c r="D280" s="47"/>
      <c r="E280" s="47"/>
      <c r="F280" s="315"/>
    </row>
    <row r="281" spans="1:6" x14ac:dyDescent="0.2">
      <c r="A281" s="318"/>
      <c r="B281" s="315"/>
      <c r="C281" s="11"/>
      <c r="D281" s="47"/>
      <c r="E281" s="47"/>
      <c r="F281" s="315"/>
    </row>
    <row r="282" spans="1:6" x14ac:dyDescent="0.2">
      <c r="A282" s="318"/>
      <c r="B282" s="315"/>
      <c r="C282" s="11"/>
      <c r="D282" s="47"/>
      <c r="E282" s="47"/>
      <c r="F282" s="315"/>
    </row>
    <row r="283" spans="1:6" x14ac:dyDescent="0.2">
      <c r="A283" s="318"/>
      <c r="B283" s="315"/>
      <c r="C283" s="11"/>
      <c r="D283" s="47"/>
      <c r="E283" s="47"/>
      <c r="F283" s="315"/>
    </row>
    <row r="284" spans="1:6" x14ac:dyDescent="0.2">
      <c r="A284" s="318"/>
      <c r="B284" s="315"/>
      <c r="C284" s="11"/>
      <c r="D284" s="47"/>
      <c r="E284" s="47"/>
      <c r="F284" s="315"/>
    </row>
    <row r="285" spans="1:6" x14ac:dyDescent="0.2">
      <c r="A285" s="318"/>
      <c r="B285" s="315"/>
      <c r="C285" s="11"/>
      <c r="D285" s="47"/>
      <c r="E285" s="47"/>
      <c r="F285" s="315"/>
    </row>
    <row r="286" spans="1:6" x14ac:dyDescent="0.2">
      <c r="A286" s="318"/>
      <c r="B286" s="315"/>
      <c r="C286" s="11"/>
      <c r="D286" s="47"/>
      <c r="E286" s="47"/>
      <c r="F286" s="315"/>
    </row>
    <row r="287" spans="1:6" x14ac:dyDescent="0.2">
      <c r="A287" s="319"/>
      <c r="B287" s="316"/>
      <c r="C287" s="12"/>
      <c r="D287" s="48"/>
      <c r="E287" s="48"/>
      <c r="F287" s="316"/>
    </row>
    <row r="288" spans="1:6" x14ac:dyDescent="0.2">
      <c r="A288" s="320">
        <v>30</v>
      </c>
      <c r="B288" s="320"/>
      <c r="C288" s="10"/>
      <c r="D288" s="46"/>
      <c r="E288" s="46"/>
      <c r="F288" s="314"/>
    </row>
    <row r="289" spans="1:6" x14ac:dyDescent="0.2">
      <c r="A289" s="320"/>
      <c r="B289" s="320"/>
      <c r="C289" s="11"/>
      <c r="D289" s="47"/>
      <c r="E289" s="47"/>
      <c r="F289" s="315"/>
    </row>
    <row r="290" spans="1:6" x14ac:dyDescent="0.2">
      <c r="A290" s="320"/>
      <c r="B290" s="320"/>
      <c r="C290" s="11"/>
      <c r="D290" s="47"/>
      <c r="E290" s="47"/>
      <c r="F290" s="315"/>
    </row>
    <row r="291" spans="1:6" x14ac:dyDescent="0.2">
      <c r="A291" s="320"/>
      <c r="B291" s="320"/>
      <c r="C291" s="11"/>
      <c r="D291" s="47"/>
      <c r="E291" s="47"/>
      <c r="F291" s="315"/>
    </row>
    <row r="292" spans="1:6" x14ac:dyDescent="0.2">
      <c r="A292" s="320"/>
      <c r="B292" s="320"/>
      <c r="C292" s="11"/>
      <c r="D292" s="47"/>
      <c r="E292" s="47"/>
      <c r="F292" s="315"/>
    </row>
    <row r="293" spans="1:6" x14ac:dyDescent="0.2">
      <c r="A293" s="320"/>
      <c r="B293" s="320"/>
      <c r="C293" s="11"/>
      <c r="D293" s="47"/>
      <c r="E293" s="47"/>
      <c r="F293" s="315"/>
    </row>
    <row r="294" spans="1:6" x14ac:dyDescent="0.2">
      <c r="A294" s="320"/>
      <c r="B294" s="320"/>
      <c r="C294" s="11"/>
      <c r="D294" s="47"/>
      <c r="E294" s="47"/>
      <c r="F294" s="315"/>
    </row>
    <row r="295" spans="1:6" x14ac:dyDescent="0.2">
      <c r="A295" s="320"/>
      <c r="B295" s="320"/>
      <c r="C295" s="11"/>
      <c r="D295" s="47"/>
      <c r="E295" s="47"/>
      <c r="F295" s="315"/>
    </row>
    <row r="296" spans="1:6" x14ac:dyDescent="0.2">
      <c r="A296" s="320"/>
      <c r="B296" s="320"/>
      <c r="C296" s="11"/>
      <c r="D296" s="47"/>
      <c r="E296" s="47"/>
      <c r="F296" s="315"/>
    </row>
    <row r="297" spans="1:6" x14ac:dyDescent="0.2">
      <c r="A297" s="320"/>
      <c r="B297" s="320"/>
      <c r="C297" s="12"/>
      <c r="D297" s="48"/>
      <c r="E297" s="48"/>
      <c r="F297" s="316"/>
    </row>
    <row r="298" spans="1:6" x14ac:dyDescent="0.2">
      <c r="A298" s="317">
        <v>31</v>
      </c>
      <c r="B298" s="314"/>
      <c r="C298" s="10"/>
      <c r="D298" s="46"/>
      <c r="E298" s="46"/>
      <c r="F298" s="314"/>
    </row>
    <row r="299" spans="1:6" x14ac:dyDescent="0.2">
      <c r="A299" s="318"/>
      <c r="B299" s="315"/>
      <c r="C299" s="11"/>
      <c r="D299" s="47"/>
      <c r="E299" s="47"/>
      <c r="F299" s="315"/>
    </row>
    <row r="300" spans="1:6" x14ac:dyDescent="0.2">
      <c r="A300" s="318"/>
      <c r="B300" s="315"/>
      <c r="C300" s="11"/>
      <c r="D300" s="47"/>
      <c r="E300" s="47"/>
      <c r="F300" s="315"/>
    </row>
    <row r="301" spans="1:6" x14ac:dyDescent="0.2">
      <c r="A301" s="318"/>
      <c r="B301" s="315"/>
      <c r="C301" s="11"/>
      <c r="D301" s="47"/>
      <c r="E301" s="47"/>
      <c r="F301" s="315"/>
    </row>
    <row r="302" spans="1:6" x14ac:dyDescent="0.2">
      <c r="A302" s="318"/>
      <c r="B302" s="315"/>
      <c r="C302" s="11"/>
      <c r="D302" s="47"/>
      <c r="E302" s="47"/>
      <c r="F302" s="315"/>
    </row>
    <row r="303" spans="1:6" x14ac:dyDescent="0.2">
      <c r="A303" s="318"/>
      <c r="B303" s="315"/>
      <c r="C303" s="11"/>
      <c r="D303" s="47"/>
      <c r="E303" s="47"/>
      <c r="F303" s="315"/>
    </row>
    <row r="304" spans="1:6" x14ac:dyDescent="0.2">
      <c r="A304" s="318"/>
      <c r="B304" s="315"/>
      <c r="C304" s="11"/>
      <c r="D304" s="47"/>
      <c r="E304" s="47"/>
      <c r="F304" s="315"/>
    </row>
    <row r="305" spans="1:6" x14ac:dyDescent="0.2">
      <c r="A305" s="318"/>
      <c r="B305" s="315"/>
      <c r="C305" s="11"/>
      <c r="D305" s="47"/>
      <c r="E305" s="47"/>
      <c r="F305" s="315"/>
    </row>
    <row r="306" spans="1:6" x14ac:dyDescent="0.2">
      <c r="A306" s="318"/>
      <c r="B306" s="315"/>
      <c r="C306" s="11"/>
      <c r="D306" s="47"/>
      <c r="E306" s="47"/>
      <c r="F306" s="315"/>
    </row>
    <row r="307" spans="1:6" x14ac:dyDescent="0.2">
      <c r="A307" s="319"/>
      <c r="B307" s="316"/>
      <c r="C307" s="12"/>
      <c r="D307" s="48"/>
      <c r="E307" s="48"/>
      <c r="F307" s="316"/>
    </row>
    <row r="308" spans="1:6" x14ac:dyDescent="0.2">
      <c r="A308" s="320">
        <v>32</v>
      </c>
      <c r="B308" s="320"/>
      <c r="C308" s="10"/>
      <c r="D308" s="46"/>
      <c r="E308" s="46"/>
      <c r="F308" s="314"/>
    </row>
    <row r="309" spans="1:6" x14ac:dyDescent="0.2">
      <c r="A309" s="320"/>
      <c r="B309" s="320"/>
      <c r="C309" s="11"/>
      <c r="D309" s="47"/>
      <c r="E309" s="47"/>
      <c r="F309" s="315"/>
    </row>
    <row r="310" spans="1:6" x14ac:dyDescent="0.2">
      <c r="A310" s="320"/>
      <c r="B310" s="320"/>
      <c r="C310" s="11"/>
      <c r="D310" s="47"/>
      <c r="E310" s="47"/>
      <c r="F310" s="315"/>
    </row>
    <row r="311" spans="1:6" x14ac:dyDescent="0.2">
      <c r="A311" s="320"/>
      <c r="B311" s="320"/>
      <c r="C311" s="11"/>
      <c r="D311" s="47"/>
      <c r="E311" s="47"/>
      <c r="F311" s="315"/>
    </row>
    <row r="312" spans="1:6" x14ac:dyDescent="0.2">
      <c r="A312" s="320"/>
      <c r="B312" s="320"/>
      <c r="C312" s="11"/>
      <c r="D312" s="47"/>
      <c r="E312" s="47"/>
      <c r="F312" s="315"/>
    </row>
    <row r="313" spans="1:6" x14ac:dyDescent="0.2">
      <c r="A313" s="320"/>
      <c r="B313" s="320"/>
      <c r="C313" s="11"/>
      <c r="D313" s="47"/>
      <c r="E313" s="47"/>
      <c r="F313" s="315"/>
    </row>
    <row r="314" spans="1:6" x14ac:dyDescent="0.2">
      <c r="A314" s="320"/>
      <c r="B314" s="320"/>
      <c r="C314" s="11"/>
      <c r="D314" s="47"/>
      <c r="E314" s="47"/>
      <c r="F314" s="315"/>
    </row>
    <row r="315" spans="1:6" x14ac:dyDescent="0.2">
      <c r="A315" s="320"/>
      <c r="B315" s="320"/>
      <c r="C315" s="11"/>
      <c r="D315" s="47"/>
      <c r="E315" s="47"/>
      <c r="F315" s="315"/>
    </row>
    <row r="316" spans="1:6" x14ac:dyDescent="0.2">
      <c r="A316" s="320"/>
      <c r="B316" s="320"/>
      <c r="C316" s="11"/>
      <c r="D316" s="47"/>
      <c r="E316" s="47"/>
      <c r="F316" s="315"/>
    </row>
    <row r="317" spans="1:6" x14ac:dyDescent="0.2">
      <c r="A317" s="320"/>
      <c r="B317" s="320"/>
      <c r="C317" s="12"/>
      <c r="D317" s="48"/>
      <c r="E317" s="48"/>
      <c r="F317" s="316"/>
    </row>
    <row r="318" spans="1:6" x14ac:dyDescent="0.2">
      <c r="A318" s="317">
        <v>33</v>
      </c>
      <c r="B318" s="314"/>
      <c r="C318" s="10"/>
      <c r="D318" s="46"/>
      <c r="E318" s="46"/>
      <c r="F318" s="314"/>
    </row>
    <row r="319" spans="1:6" x14ac:dyDescent="0.2">
      <c r="A319" s="318"/>
      <c r="B319" s="315"/>
      <c r="C319" s="11"/>
      <c r="D319" s="47"/>
      <c r="E319" s="47"/>
      <c r="F319" s="315"/>
    </row>
    <row r="320" spans="1:6" x14ac:dyDescent="0.2">
      <c r="A320" s="318"/>
      <c r="B320" s="315"/>
      <c r="C320" s="11"/>
      <c r="D320" s="47"/>
      <c r="E320" s="47"/>
      <c r="F320" s="315"/>
    </row>
    <row r="321" spans="1:6" x14ac:dyDescent="0.2">
      <c r="A321" s="318"/>
      <c r="B321" s="315"/>
      <c r="C321" s="11"/>
      <c r="D321" s="47"/>
      <c r="E321" s="47"/>
      <c r="F321" s="315"/>
    </row>
    <row r="322" spans="1:6" x14ac:dyDescent="0.2">
      <c r="A322" s="318"/>
      <c r="B322" s="315"/>
      <c r="C322" s="11"/>
      <c r="D322" s="47"/>
      <c r="E322" s="47"/>
      <c r="F322" s="315"/>
    </row>
    <row r="323" spans="1:6" x14ac:dyDescent="0.2">
      <c r="A323" s="318"/>
      <c r="B323" s="315"/>
      <c r="C323" s="11"/>
      <c r="D323" s="47"/>
      <c r="E323" s="47"/>
      <c r="F323" s="315"/>
    </row>
    <row r="324" spans="1:6" x14ac:dyDescent="0.2">
      <c r="A324" s="318"/>
      <c r="B324" s="315"/>
      <c r="C324" s="11"/>
      <c r="D324" s="47"/>
      <c r="E324" s="47"/>
      <c r="F324" s="315"/>
    </row>
    <row r="325" spans="1:6" x14ac:dyDescent="0.2">
      <c r="A325" s="318"/>
      <c r="B325" s="315"/>
      <c r="C325" s="11"/>
      <c r="D325" s="47"/>
      <c r="E325" s="47"/>
      <c r="F325" s="315"/>
    </row>
    <row r="326" spans="1:6" x14ac:dyDescent="0.2">
      <c r="A326" s="318"/>
      <c r="B326" s="315"/>
      <c r="C326" s="11"/>
      <c r="D326" s="47"/>
      <c r="E326" s="47"/>
      <c r="F326" s="315"/>
    </row>
    <row r="327" spans="1:6" x14ac:dyDescent="0.2">
      <c r="A327" s="319"/>
      <c r="B327" s="316"/>
      <c r="C327" s="12"/>
      <c r="D327" s="48"/>
      <c r="E327" s="48"/>
      <c r="F327" s="316"/>
    </row>
    <row r="328" spans="1:6" x14ac:dyDescent="0.2">
      <c r="A328" s="320">
        <v>34</v>
      </c>
      <c r="B328" s="320"/>
      <c r="C328" s="10"/>
      <c r="D328" s="46"/>
      <c r="E328" s="46"/>
      <c r="F328" s="314"/>
    </row>
    <row r="329" spans="1:6" x14ac:dyDescent="0.2">
      <c r="A329" s="320"/>
      <c r="B329" s="320"/>
      <c r="C329" s="11"/>
      <c r="D329" s="47"/>
      <c r="E329" s="47"/>
      <c r="F329" s="315"/>
    </row>
    <row r="330" spans="1:6" x14ac:dyDescent="0.2">
      <c r="A330" s="320"/>
      <c r="B330" s="320"/>
      <c r="C330" s="11"/>
      <c r="D330" s="47"/>
      <c r="E330" s="47"/>
      <c r="F330" s="315"/>
    </row>
    <row r="331" spans="1:6" x14ac:dyDescent="0.2">
      <c r="A331" s="320"/>
      <c r="B331" s="320"/>
      <c r="C331" s="11"/>
      <c r="D331" s="47"/>
      <c r="E331" s="47"/>
      <c r="F331" s="315"/>
    </row>
    <row r="332" spans="1:6" x14ac:dyDescent="0.2">
      <c r="A332" s="320"/>
      <c r="B332" s="320"/>
      <c r="C332" s="11"/>
      <c r="D332" s="47"/>
      <c r="E332" s="47"/>
      <c r="F332" s="315"/>
    </row>
    <row r="333" spans="1:6" x14ac:dyDescent="0.2">
      <c r="A333" s="320"/>
      <c r="B333" s="320"/>
      <c r="C333" s="11"/>
      <c r="D333" s="47"/>
      <c r="E333" s="47"/>
      <c r="F333" s="315"/>
    </row>
    <row r="334" spans="1:6" x14ac:dyDescent="0.2">
      <c r="A334" s="320"/>
      <c r="B334" s="320"/>
      <c r="C334" s="11"/>
      <c r="D334" s="47"/>
      <c r="E334" s="47"/>
      <c r="F334" s="315"/>
    </row>
    <row r="335" spans="1:6" x14ac:dyDescent="0.2">
      <c r="A335" s="320"/>
      <c r="B335" s="320"/>
      <c r="C335" s="11"/>
      <c r="D335" s="47"/>
      <c r="E335" s="47"/>
      <c r="F335" s="315"/>
    </row>
    <row r="336" spans="1:6" x14ac:dyDescent="0.2">
      <c r="A336" s="320"/>
      <c r="B336" s="320"/>
      <c r="C336" s="11"/>
      <c r="D336" s="47"/>
      <c r="E336" s="47"/>
      <c r="F336" s="315"/>
    </row>
    <row r="337" spans="1:6" x14ac:dyDescent="0.2">
      <c r="A337" s="320"/>
      <c r="B337" s="320"/>
      <c r="C337" s="12"/>
      <c r="D337" s="48"/>
      <c r="E337" s="48"/>
      <c r="F337" s="316"/>
    </row>
    <row r="338" spans="1:6" x14ac:dyDescent="0.2">
      <c r="A338" s="317">
        <v>35</v>
      </c>
      <c r="B338" s="314"/>
      <c r="C338" s="10"/>
      <c r="D338" s="46"/>
      <c r="E338" s="46"/>
      <c r="F338" s="314"/>
    </row>
    <row r="339" spans="1:6" x14ac:dyDescent="0.2">
      <c r="A339" s="318"/>
      <c r="B339" s="315"/>
      <c r="C339" s="11"/>
      <c r="D339" s="47"/>
      <c r="E339" s="47"/>
      <c r="F339" s="315"/>
    </row>
    <row r="340" spans="1:6" x14ac:dyDescent="0.2">
      <c r="A340" s="318"/>
      <c r="B340" s="315"/>
      <c r="C340" s="11"/>
      <c r="D340" s="47"/>
      <c r="E340" s="47"/>
      <c r="F340" s="315"/>
    </row>
    <row r="341" spans="1:6" x14ac:dyDescent="0.2">
      <c r="A341" s="318"/>
      <c r="B341" s="315"/>
      <c r="C341" s="11"/>
      <c r="D341" s="47"/>
      <c r="E341" s="47"/>
      <c r="F341" s="315"/>
    </row>
    <row r="342" spans="1:6" x14ac:dyDescent="0.2">
      <c r="A342" s="318"/>
      <c r="B342" s="315"/>
      <c r="C342" s="11"/>
      <c r="D342" s="47"/>
      <c r="E342" s="47"/>
      <c r="F342" s="315"/>
    </row>
    <row r="343" spans="1:6" x14ac:dyDescent="0.2">
      <c r="A343" s="318"/>
      <c r="B343" s="315"/>
      <c r="C343" s="11"/>
      <c r="D343" s="47"/>
      <c r="E343" s="47"/>
      <c r="F343" s="315"/>
    </row>
    <row r="344" spans="1:6" x14ac:dyDescent="0.2">
      <c r="A344" s="318"/>
      <c r="B344" s="315"/>
      <c r="C344" s="11"/>
      <c r="D344" s="47"/>
      <c r="E344" s="47"/>
      <c r="F344" s="315"/>
    </row>
    <row r="345" spans="1:6" x14ac:dyDescent="0.2">
      <c r="A345" s="318"/>
      <c r="B345" s="315"/>
      <c r="C345" s="11"/>
      <c r="D345" s="47"/>
      <c r="E345" s="47"/>
      <c r="F345" s="315"/>
    </row>
    <row r="346" spans="1:6" x14ac:dyDescent="0.2">
      <c r="A346" s="318"/>
      <c r="B346" s="315"/>
      <c r="C346" s="11"/>
      <c r="D346" s="47"/>
      <c r="E346" s="47"/>
      <c r="F346" s="315"/>
    </row>
    <row r="347" spans="1:6" x14ac:dyDescent="0.2">
      <c r="A347" s="319"/>
      <c r="B347" s="316"/>
      <c r="C347" s="12"/>
      <c r="D347" s="48"/>
      <c r="E347" s="48"/>
      <c r="F347" s="316"/>
    </row>
    <row r="348" spans="1:6" x14ac:dyDescent="0.2">
      <c r="A348" s="315">
        <v>36</v>
      </c>
      <c r="B348" s="315"/>
      <c r="C348" s="10"/>
      <c r="D348" s="46"/>
      <c r="E348" s="46"/>
      <c r="F348" s="314"/>
    </row>
    <row r="349" spans="1:6" x14ac:dyDescent="0.2">
      <c r="A349" s="315"/>
      <c r="B349" s="315"/>
      <c r="C349" s="11"/>
      <c r="D349" s="47"/>
      <c r="E349" s="47"/>
      <c r="F349" s="315"/>
    </row>
    <row r="350" spans="1:6" x14ac:dyDescent="0.2">
      <c r="A350" s="315"/>
      <c r="B350" s="315"/>
      <c r="C350" s="11"/>
      <c r="D350" s="47"/>
      <c r="E350" s="47"/>
      <c r="F350" s="315"/>
    </row>
    <row r="351" spans="1:6" x14ac:dyDescent="0.2">
      <c r="A351" s="315"/>
      <c r="B351" s="315"/>
      <c r="C351" s="11"/>
      <c r="D351" s="47"/>
      <c r="E351" s="47"/>
      <c r="F351" s="315"/>
    </row>
    <row r="352" spans="1:6" x14ac:dyDescent="0.2">
      <c r="A352" s="315"/>
      <c r="B352" s="315"/>
      <c r="C352" s="11"/>
      <c r="D352" s="47"/>
      <c r="E352" s="47"/>
      <c r="F352" s="315"/>
    </row>
    <row r="353" spans="1:6" x14ac:dyDescent="0.2">
      <c r="A353" s="315"/>
      <c r="B353" s="315"/>
      <c r="C353" s="11"/>
      <c r="D353" s="47"/>
      <c r="E353" s="47"/>
      <c r="F353" s="315"/>
    </row>
    <row r="354" spans="1:6" x14ac:dyDescent="0.2">
      <c r="A354" s="315"/>
      <c r="B354" s="315"/>
      <c r="C354" s="11"/>
      <c r="D354" s="47"/>
      <c r="E354" s="47"/>
      <c r="F354" s="315"/>
    </row>
    <row r="355" spans="1:6" x14ac:dyDescent="0.2">
      <c r="A355" s="315"/>
      <c r="B355" s="315"/>
      <c r="C355" s="11"/>
      <c r="D355" s="47"/>
      <c r="E355" s="47"/>
      <c r="F355" s="315"/>
    </row>
    <row r="356" spans="1:6" x14ac:dyDescent="0.2">
      <c r="A356" s="315"/>
      <c r="B356" s="315"/>
      <c r="C356" s="11"/>
      <c r="D356" s="47"/>
      <c r="E356" s="47"/>
      <c r="F356" s="315"/>
    </row>
    <row r="357" spans="1:6" x14ac:dyDescent="0.2">
      <c r="A357" s="316"/>
      <c r="B357" s="316"/>
      <c r="C357" s="12"/>
      <c r="D357" s="48"/>
      <c r="E357" s="48"/>
      <c r="F357" s="316"/>
    </row>
    <row r="358" spans="1:6" x14ac:dyDescent="0.2">
      <c r="A358" s="317">
        <v>37</v>
      </c>
      <c r="B358" s="314"/>
      <c r="C358" s="10"/>
      <c r="D358" s="46"/>
      <c r="E358" s="46"/>
      <c r="F358" s="314"/>
    </row>
    <row r="359" spans="1:6" x14ac:dyDescent="0.2">
      <c r="A359" s="318"/>
      <c r="B359" s="315"/>
      <c r="C359" s="11"/>
      <c r="D359" s="47"/>
      <c r="E359" s="47"/>
      <c r="F359" s="315"/>
    </row>
    <row r="360" spans="1:6" x14ac:dyDescent="0.2">
      <c r="A360" s="318"/>
      <c r="B360" s="315"/>
      <c r="C360" s="11"/>
      <c r="D360" s="47"/>
      <c r="E360" s="47"/>
      <c r="F360" s="315"/>
    </row>
    <row r="361" spans="1:6" x14ac:dyDescent="0.2">
      <c r="A361" s="318"/>
      <c r="B361" s="315"/>
      <c r="C361" s="11"/>
      <c r="D361" s="47"/>
      <c r="E361" s="47"/>
      <c r="F361" s="315"/>
    </row>
    <row r="362" spans="1:6" x14ac:dyDescent="0.2">
      <c r="A362" s="318"/>
      <c r="B362" s="315"/>
      <c r="C362" s="11"/>
      <c r="D362" s="47"/>
      <c r="E362" s="47"/>
      <c r="F362" s="315"/>
    </row>
    <row r="363" spans="1:6" x14ac:dyDescent="0.2">
      <c r="A363" s="318"/>
      <c r="B363" s="315"/>
      <c r="C363" s="11"/>
      <c r="D363" s="47"/>
      <c r="E363" s="47"/>
      <c r="F363" s="315"/>
    </row>
    <row r="364" spans="1:6" x14ac:dyDescent="0.2">
      <c r="A364" s="318"/>
      <c r="B364" s="315"/>
      <c r="C364" s="11"/>
      <c r="D364" s="47"/>
      <c r="E364" s="47"/>
      <c r="F364" s="315"/>
    </row>
    <row r="365" spans="1:6" x14ac:dyDescent="0.2">
      <c r="A365" s="318"/>
      <c r="B365" s="315"/>
      <c r="C365" s="11"/>
      <c r="D365" s="47"/>
      <c r="E365" s="47"/>
      <c r="F365" s="315"/>
    </row>
    <row r="366" spans="1:6" x14ac:dyDescent="0.2">
      <c r="A366" s="318"/>
      <c r="B366" s="315"/>
      <c r="C366" s="11"/>
      <c r="D366" s="47"/>
      <c r="E366" s="47"/>
      <c r="F366" s="315"/>
    </row>
    <row r="367" spans="1:6" x14ac:dyDescent="0.2">
      <c r="A367" s="319"/>
      <c r="B367" s="316"/>
      <c r="C367" s="12"/>
      <c r="D367" s="48"/>
      <c r="E367" s="48"/>
      <c r="F367" s="316"/>
    </row>
    <row r="368" spans="1:6" x14ac:dyDescent="0.2">
      <c r="A368" s="315">
        <v>38</v>
      </c>
      <c r="B368" s="315"/>
      <c r="C368" s="10"/>
      <c r="D368" s="46"/>
      <c r="E368" s="46"/>
      <c r="F368" s="314"/>
    </row>
    <row r="369" spans="1:6" x14ac:dyDescent="0.2">
      <c r="A369" s="315"/>
      <c r="B369" s="315"/>
      <c r="C369" s="11"/>
      <c r="D369" s="47"/>
      <c r="E369" s="47"/>
      <c r="F369" s="315"/>
    </row>
    <row r="370" spans="1:6" x14ac:dyDescent="0.2">
      <c r="A370" s="315"/>
      <c r="B370" s="315"/>
      <c r="C370" s="11"/>
      <c r="D370" s="47"/>
      <c r="E370" s="47"/>
      <c r="F370" s="315"/>
    </row>
    <row r="371" spans="1:6" x14ac:dyDescent="0.2">
      <c r="A371" s="315"/>
      <c r="B371" s="315"/>
      <c r="C371" s="11"/>
      <c r="D371" s="47"/>
      <c r="E371" s="47"/>
      <c r="F371" s="315"/>
    </row>
    <row r="372" spans="1:6" x14ac:dyDescent="0.2">
      <c r="A372" s="315"/>
      <c r="B372" s="315"/>
      <c r="C372" s="11"/>
      <c r="D372" s="47"/>
      <c r="E372" s="47"/>
      <c r="F372" s="315"/>
    </row>
    <row r="373" spans="1:6" x14ac:dyDescent="0.2">
      <c r="A373" s="315"/>
      <c r="B373" s="315"/>
      <c r="C373" s="11"/>
      <c r="D373" s="47"/>
      <c r="E373" s="47"/>
      <c r="F373" s="315"/>
    </row>
    <row r="374" spans="1:6" x14ac:dyDescent="0.2">
      <c r="A374" s="315"/>
      <c r="B374" s="315"/>
      <c r="C374" s="11"/>
      <c r="D374" s="47"/>
      <c r="E374" s="47"/>
      <c r="F374" s="315"/>
    </row>
    <row r="375" spans="1:6" x14ac:dyDescent="0.2">
      <c r="A375" s="315"/>
      <c r="B375" s="315"/>
      <c r="C375" s="11"/>
      <c r="D375" s="47"/>
      <c r="E375" s="47"/>
      <c r="F375" s="315"/>
    </row>
    <row r="376" spans="1:6" x14ac:dyDescent="0.2">
      <c r="A376" s="315"/>
      <c r="B376" s="315"/>
      <c r="C376" s="11"/>
      <c r="D376" s="47"/>
      <c r="E376" s="47"/>
      <c r="F376" s="315"/>
    </row>
    <row r="377" spans="1:6" x14ac:dyDescent="0.2">
      <c r="A377" s="316"/>
      <c r="B377" s="316"/>
      <c r="C377" s="12"/>
      <c r="D377" s="48"/>
      <c r="E377" s="48"/>
      <c r="F377" s="316"/>
    </row>
    <row r="378" spans="1:6" x14ac:dyDescent="0.2">
      <c r="A378" s="317">
        <v>39</v>
      </c>
      <c r="B378" s="314"/>
      <c r="C378" s="10"/>
      <c r="D378" s="46"/>
      <c r="E378" s="46"/>
      <c r="F378" s="314"/>
    </row>
    <row r="379" spans="1:6" x14ac:dyDescent="0.2">
      <c r="A379" s="318"/>
      <c r="B379" s="315"/>
      <c r="C379" s="11"/>
      <c r="D379" s="47"/>
      <c r="E379" s="47"/>
      <c r="F379" s="315"/>
    </row>
    <row r="380" spans="1:6" x14ac:dyDescent="0.2">
      <c r="A380" s="318"/>
      <c r="B380" s="315"/>
      <c r="C380" s="11"/>
      <c r="D380" s="47"/>
      <c r="E380" s="47"/>
      <c r="F380" s="315"/>
    </row>
    <row r="381" spans="1:6" x14ac:dyDescent="0.2">
      <c r="A381" s="318"/>
      <c r="B381" s="315"/>
      <c r="C381" s="11"/>
      <c r="D381" s="47"/>
      <c r="E381" s="47"/>
      <c r="F381" s="315"/>
    </row>
    <row r="382" spans="1:6" x14ac:dyDescent="0.2">
      <c r="A382" s="318"/>
      <c r="B382" s="315"/>
      <c r="C382" s="11"/>
      <c r="D382" s="47"/>
      <c r="E382" s="47"/>
      <c r="F382" s="315"/>
    </row>
    <row r="383" spans="1:6" x14ac:dyDescent="0.2">
      <c r="A383" s="318"/>
      <c r="B383" s="315"/>
      <c r="C383" s="11"/>
      <c r="D383" s="47"/>
      <c r="E383" s="47"/>
      <c r="F383" s="315"/>
    </row>
    <row r="384" spans="1:6" x14ac:dyDescent="0.2">
      <c r="A384" s="318"/>
      <c r="B384" s="315"/>
      <c r="C384" s="11"/>
      <c r="D384" s="47"/>
      <c r="E384" s="47"/>
      <c r="F384" s="315"/>
    </row>
    <row r="385" spans="1:6" x14ac:dyDescent="0.2">
      <c r="A385" s="318"/>
      <c r="B385" s="315"/>
      <c r="C385" s="11"/>
      <c r="D385" s="47"/>
      <c r="E385" s="47"/>
      <c r="F385" s="315"/>
    </row>
    <row r="386" spans="1:6" x14ac:dyDescent="0.2">
      <c r="A386" s="318"/>
      <c r="B386" s="315"/>
      <c r="C386" s="11"/>
      <c r="D386" s="47"/>
      <c r="E386" s="47"/>
      <c r="F386" s="315"/>
    </row>
    <row r="387" spans="1:6" x14ac:dyDescent="0.2">
      <c r="A387" s="319"/>
      <c r="B387" s="316"/>
      <c r="C387" s="12"/>
      <c r="D387" s="48"/>
      <c r="E387" s="48"/>
      <c r="F387" s="316"/>
    </row>
    <row r="388" spans="1:6" x14ac:dyDescent="0.2">
      <c r="A388" s="315">
        <v>40</v>
      </c>
      <c r="B388" s="315"/>
      <c r="C388" s="10"/>
      <c r="D388" s="46"/>
      <c r="E388" s="46"/>
      <c r="F388" s="314"/>
    </row>
    <row r="389" spans="1:6" x14ac:dyDescent="0.2">
      <c r="A389" s="315"/>
      <c r="B389" s="315"/>
      <c r="C389" s="11"/>
      <c r="D389" s="47"/>
      <c r="E389" s="47"/>
      <c r="F389" s="315"/>
    </row>
    <row r="390" spans="1:6" x14ac:dyDescent="0.2">
      <c r="A390" s="315"/>
      <c r="B390" s="315"/>
      <c r="C390" s="11"/>
      <c r="D390" s="47"/>
      <c r="E390" s="47"/>
      <c r="F390" s="315"/>
    </row>
    <row r="391" spans="1:6" x14ac:dyDescent="0.2">
      <c r="A391" s="315"/>
      <c r="B391" s="315"/>
      <c r="C391" s="11"/>
      <c r="D391" s="47"/>
      <c r="E391" s="47"/>
      <c r="F391" s="315"/>
    </row>
    <row r="392" spans="1:6" x14ac:dyDescent="0.2">
      <c r="A392" s="315"/>
      <c r="B392" s="315"/>
      <c r="C392" s="11"/>
      <c r="D392" s="47"/>
      <c r="E392" s="47"/>
      <c r="F392" s="315"/>
    </row>
    <row r="393" spans="1:6" x14ac:dyDescent="0.2">
      <c r="A393" s="315"/>
      <c r="B393" s="315"/>
      <c r="C393" s="11"/>
      <c r="D393" s="47"/>
      <c r="E393" s="47"/>
      <c r="F393" s="315"/>
    </row>
    <row r="394" spans="1:6" x14ac:dyDescent="0.2">
      <c r="A394" s="315"/>
      <c r="B394" s="315"/>
      <c r="C394" s="11"/>
      <c r="D394" s="47"/>
      <c r="E394" s="47"/>
      <c r="F394" s="315"/>
    </row>
    <row r="395" spans="1:6" x14ac:dyDescent="0.2">
      <c r="A395" s="315"/>
      <c r="B395" s="315"/>
      <c r="C395" s="11"/>
      <c r="D395" s="47"/>
      <c r="E395" s="47"/>
      <c r="F395" s="315"/>
    </row>
    <row r="396" spans="1:6" x14ac:dyDescent="0.2">
      <c r="A396" s="315"/>
      <c r="B396" s="315"/>
      <c r="C396" s="11"/>
      <c r="D396" s="47"/>
      <c r="E396" s="47"/>
      <c r="F396" s="315"/>
    </row>
    <row r="397" spans="1:6" x14ac:dyDescent="0.2">
      <c r="A397" s="316"/>
      <c r="B397" s="316"/>
      <c r="C397" s="12"/>
      <c r="D397" s="48"/>
      <c r="E397" s="48"/>
      <c r="F397" s="316"/>
    </row>
  </sheetData>
  <mergeCells count="120">
    <mergeCell ref="A28:A37"/>
    <mergeCell ref="B28:B37"/>
    <mergeCell ref="A38:A47"/>
    <mergeCell ref="B38:B47"/>
    <mergeCell ref="A48:A57"/>
    <mergeCell ref="B48:B57"/>
    <mergeCell ref="A3:A7"/>
    <mergeCell ref="B3:B7"/>
    <mergeCell ref="A8:A17"/>
    <mergeCell ref="B8:B17"/>
    <mergeCell ref="A18:A27"/>
    <mergeCell ref="B18:B27"/>
    <mergeCell ref="A88:A97"/>
    <mergeCell ref="B88:B97"/>
    <mergeCell ref="A98:A107"/>
    <mergeCell ref="B98:B107"/>
    <mergeCell ref="A108:A117"/>
    <mergeCell ref="B108:B117"/>
    <mergeCell ref="A58:A67"/>
    <mergeCell ref="B58:B67"/>
    <mergeCell ref="A68:A77"/>
    <mergeCell ref="B68:B77"/>
    <mergeCell ref="A78:A87"/>
    <mergeCell ref="B78:B87"/>
    <mergeCell ref="A148:A157"/>
    <mergeCell ref="B148:B157"/>
    <mergeCell ref="A158:A167"/>
    <mergeCell ref="B158:B167"/>
    <mergeCell ref="A168:A177"/>
    <mergeCell ref="B168:B177"/>
    <mergeCell ref="A118:A127"/>
    <mergeCell ref="B118:B127"/>
    <mergeCell ref="A128:A137"/>
    <mergeCell ref="B128:B137"/>
    <mergeCell ref="A138:A147"/>
    <mergeCell ref="B138:B147"/>
    <mergeCell ref="A208:A217"/>
    <mergeCell ref="B208:B217"/>
    <mergeCell ref="A218:A227"/>
    <mergeCell ref="B218:B227"/>
    <mergeCell ref="A228:A237"/>
    <mergeCell ref="B228:B237"/>
    <mergeCell ref="A178:A187"/>
    <mergeCell ref="B178:B187"/>
    <mergeCell ref="A188:A197"/>
    <mergeCell ref="B188:B197"/>
    <mergeCell ref="A198:A207"/>
    <mergeCell ref="B198:B207"/>
    <mergeCell ref="A318:A327"/>
    <mergeCell ref="B318:B327"/>
    <mergeCell ref="A268:A277"/>
    <mergeCell ref="B268:B277"/>
    <mergeCell ref="A278:A287"/>
    <mergeCell ref="B278:B287"/>
    <mergeCell ref="A288:A297"/>
    <mergeCell ref="B288:B297"/>
    <mergeCell ref="A238:A247"/>
    <mergeCell ref="B238:B247"/>
    <mergeCell ref="A248:A257"/>
    <mergeCell ref="B248:B257"/>
    <mergeCell ref="A258:A267"/>
    <mergeCell ref="B258:B267"/>
    <mergeCell ref="A388:A397"/>
    <mergeCell ref="B388:B397"/>
    <mergeCell ref="F3:F7"/>
    <mergeCell ref="F8:F17"/>
    <mergeCell ref="F18:F27"/>
    <mergeCell ref="F28:F37"/>
    <mergeCell ref="F38:F47"/>
    <mergeCell ref="F48:F57"/>
    <mergeCell ref="A358:A367"/>
    <mergeCell ref="B358:B367"/>
    <mergeCell ref="A368:A377"/>
    <mergeCell ref="B368:B377"/>
    <mergeCell ref="A378:A387"/>
    <mergeCell ref="B378:B387"/>
    <mergeCell ref="A328:A337"/>
    <mergeCell ref="B328:B337"/>
    <mergeCell ref="A338:A347"/>
    <mergeCell ref="B338:B347"/>
    <mergeCell ref="A348:A357"/>
    <mergeCell ref="B348:B357"/>
    <mergeCell ref="A298:A307"/>
    <mergeCell ref="B298:B307"/>
    <mergeCell ref="A308:A317"/>
    <mergeCell ref="B308:B317"/>
    <mergeCell ref="F118:F127"/>
    <mergeCell ref="F128:F137"/>
    <mergeCell ref="F138:F147"/>
    <mergeCell ref="F148:F157"/>
    <mergeCell ref="F158:F167"/>
    <mergeCell ref="F168:F177"/>
    <mergeCell ref="F58:F67"/>
    <mergeCell ref="F68:F77"/>
    <mergeCell ref="F78:F87"/>
    <mergeCell ref="F88:F97"/>
    <mergeCell ref="F98:F107"/>
    <mergeCell ref="F108:F117"/>
    <mergeCell ref="F238:F247"/>
    <mergeCell ref="F248:F257"/>
    <mergeCell ref="F258:F267"/>
    <mergeCell ref="F268:F277"/>
    <mergeCell ref="F278:F287"/>
    <mergeCell ref="F288:F297"/>
    <mergeCell ref="F178:F187"/>
    <mergeCell ref="F188:F197"/>
    <mergeCell ref="F198:F207"/>
    <mergeCell ref="F208:F217"/>
    <mergeCell ref="F218:F227"/>
    <mergeCell ref="F228:F237"/>
    <mergeCell ref="F358:F367"/>
    <mergeCell ref="F368:F377"/>
    <mergeCell ref="F378:F387"/>
    <mergeCell ref="F388:F397"/>
    <mergeCell ref="F298:F307"/>
    <mergeCell ref="F308:F317"/>
    <mergeCell ref="F318:F327"/>
    <mergeCell ref="F328:F337"/>
    <mergeCell ref="F338:F347"/>
    <mergeCell ref="F348:F357"/>
  </mergeCells>
  <dataValidations disablePrompts="1" count="6">
    <dataValidation allowBlank="1" showInputMessage="1" showErrorMessage="1" prompt="Reference number will be used to identify the equipment in the &quot;Alternative 1 Construction&quot; tab.  Please add additional references as needed. " sqref="A2"/>
    <dataValidation allowBlank="1" showInputMessage="1" showErrorMessage="1" prompt="Please identify the action(s) for which the equipment should be modeled. This should correspond to the &quot;Equipment Ref&quot; column in the &quot;Alt 1 Construction&quot; tab." sqref="B2"/>
    <dataValidation allowBlank="1" showInputMessage="1" showErrorMessage="1" prompt="Please identify the type of equipment (e.g., bulldozer, grader)." sqref="C2"/>
    <dataValidation allowBlank="1" showInputMessage="1" showErrorMessage="1" prompt="Please identify the hours each type of equipment will operate per day." sqref="E2"/>
    <dataValidation allowBlank="1" showInputMessage="1" showErrorMessage="1" prompt="Please identify the number of each equipment type that will operate per day. " sqref="D2"/>
    <dataValidation allowBlank="1" showInputMessage="1" showErrorMessage="1" prompt="Please provide the anticipated number of employees. If data are not available, we will assume 1.25 employees per equipment piece." sqref="F2"/>
  </dataValidations>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L20"/>
  <sheetViews>
    <sheetView workbookViewId="0">
      <selection activeCell="B12" sqref="B12"/>
    </sheetView>
  </sheetViews>
  <sheetFormatPr defaultRowHeight="12.75" x14ac:dyDescent="0.2"/>
  <cols>
    <col min="1" max="1" width="23.42578125" style="192" customWidth="1"/>
    <col min="2" max="2" width="66.5703125" style="192" customWidth="1"/>
    <col min="3" max="12" width="9.85546875" style="192" customWidth="1"/>
    <col min="13" max="16384" width="9.140625" style="192"/>
  </cols>
  <sheetData>
    <row r="2" spans="1:12" x14ac:dyDescent="0.2">
      <c r="A2" s="192" t="s">
        <v>476</v>
      </c>
    </row>
    <row r="4" spans="1:12" ht="15" customHeight="1" x14ac:dyDescent="0.2">
      <c r="A4" s="329" t="s">
        <v>281</v>
      </c>
      <c r="B4" s="329" t="s">
        <v>282</v>
      </c>
      <c r="C4" s="277" t="s">
        <v>259</v>
      </c>
      <c r="D4" s="277"/>
      <c r="E4" s="277"/>
      <c r="F4" s="277" t="s">
        <v>273</v>
      </c>
      <c r="G4" s="277"/>
      <c r="H4" s="277"/>
      <c r="I4" s="277" t="s">
        <v>288</v>
      </c>
      <c r="J4" s="277"/>
      <c r="K4" s="277"/>
      <c r="L4" s="277"/>
    </row>
    <row r="5" spans="1:12" ht="13.5" thickBot="1" x14ac:dyDescent="0.25">
      <c r="A5" s="330"/>
      <c r="B5" s="330"/>
      <c r="C5" s="201" t="s">
        <v>285</v>
      </c>
      <c r="D5" s="201" t="s">
        <v>286</v>
      </c>
      <c r="E5" s="201" t="s">
        <v>260</v>
      </c>
      <c r="F5" s="65" t="s">
        <v>283</v>
      </c>
      <c r="G5" s="65" t="s">
        <v>107</v>
      </c>
      <c r="H5" s="65" t="s">
        <v>106</v>
      </c>
      <c r="I5" s="65" t="s">
        <v>283</v>
      </c>
      <c r="J5" s="65" t="s">
        <v>286</v>
      </c>
      <c r="K5" s="65" t="s">
        <v>287</v>
      </c>
      <c r="L5" s="65" t="s">
        <v>284</v>
      </c>
    </row>
    <row r="6" spans="1:12" x14ac:dyDescent="0.2">
      <c r="A6" s="322" t="s">
        <v>99</v>
      </c>
      <c r="B6" s="108" t="s">
        <v>100</v>
      </c>
      <c r="C6" s="225">
        <v>670</v>
      </c>
      <c r="D6" s="67">
        <v>1</v>
      </c>
      <c r="E6" s="219">
        <v>7330</v>
      </c>
      <c r="F6" s="5">
        <v>0</v>
      </c>
      <c r="G6" s="5">
        <v>0</v>
      </c>
      <c r="H6" s="5">
        <v>0</v>
      </c>
      <c r="I6" s="5">
        <v>0</v>
      </c>
      <c r="J6" s="5">
        <v>0</v>
      </c>
      <c r="K6" s="5">
        <v>0</v>
      </c>
      <c r="L6" s="5">
        <v>0</v>
      </c>
    </row>
    <row r="7" spans="1:12" x14ac:dyDescent="0.2">
      <c r="A7" s="322"/>
      <c r="B7" s="108" t="s">
        <v>101</v>
      </c>
      <c r="C7" s="5">
        <v>0</v>
      </c>
      <c r="D7" s="5">
        <v>0</v>
      </c>
      <c r="E7" s="5">
        <v>0</v>
      </c>
      <c r="F7" s="67">
        <v>1</v>
      </c>
      <c r="G7" s="67">
        <v>8</v>
      </c>
      <c r="H7" s="67">
        <v>31</v>
      </c>
      <c r="I7" s="5">
        <v>0</v>
      </c>
      <c r="J7" s="5">
        <v>0</v>
      </c>
      <c r="K7" s="5">
        <v>0</v>
      </c>
      <c r="L7" s="5">
        <v>0</v>
      </c>
    </row>
    <row r="8" spans="1:12" ht="38.25" x14ac:dyDescent="0.2">
      <c r="A8" s="323"/>
      <c r="B8" s="220" t="s">
        <v>477</v>
      </c>
      <c r="C8" s="52">
        <v>0</v>
      </c>
      <c r="D8" s="52">
        <v>0</v>
      </c>
      <c r="E8" s="52">
        <v>0</v>
      </c>
      <c r="F8" s="52">
        <v>0</v>
      </c>
      <c r="G8" s="52">
        <v>0</v>
      </c>
      <c r="H8" s="52">
        <v>0</v>
      </c>
      <c r="I8" s="68">
        <v>1</v>
      </c>
      <c r="J8" s="68">
        <v>110</v>
      </c>
      <c r="K8" s="68">
        <v>12</v>
      </c>
      <c r="L8" s="68">
        <v>31</v>
      </c>
    </row>
    <row r="9" spans="1:12" x14ac:dyDescent="0.2">
      <c r="A9" s="324" t="s">
        <v>102</v>
      </c>
      <c r="B9" s="10" t="s">
        <v>100</v>
      </c>
      <c r="C9" s="66">
        <v>670</v>
      </c>
      <c r="D9" s="67">
        <v>1</v>
      </c>
      <c r="E9" s="219">
        <v>7330</v>
      </c>
      <c r="F9" s="5">
        <v>0</v>
      </c>
      <c r="G9" s="5">
        <v>0</v>
      </c>
      <c r="H9" s="5">
        <v>0</v>
      </c>
      <c r="I9" s="5">
        <v>0</v>
      </c>
      <c r="J9" s="5">
        <v>0</v>
      </c>
      <c r="K9" s="5">
        <v>0</v>
      </c>
      <c r="L9" s="5">
        <v>0</v>
      </c>
    </row>
    <row r="10" spans="1:12" x14ac:dyDescent="0.2">
      <c r="A10" s="325"/>
      <c r="B10" s="108" t="s">
        <v>101</v>
      </c>
      <c r="C10" s="5">
        <v>0</v>
      </c>
      <c r="D10" s="5">
        <v>0</v>
      </c>
      <c r="E10" s="5">
        <v>0</v>
      </c>
      <c r="F10" s="67">
        <v>1</v>
      </c>
      <c r="G10" s="67">
        <v>8</v>
      </c>
      <c r="H10" s="67">
        <v>31</v>
      </c>
      <c r="I10" s="5">
        <v>0</v>
      </c>
      <c r="J10" s="5">
        <v>0</v>
      </c>
      <c r="K10" s="5">
        <v>0</v>
      </c>
      <c r="L10" s="5">
        <v>0</v>
      </c>
    </row>
    <row r="11" spans="1:12" x14ac:dyDescent="0.2">
      <c r="A11" s="326"/>
      <c r="B11" s="12" t="s">
        <v>478</v>
      </c>
      <c r="C11" s="52">
        <v>0</v>
      </c>
      <c r="D11" s="52">
        <v>0</v>
      </c>
      <c r="E11" s="52">
        <v>0</v>
      </c>
      <c r="F11" s="52">
        <v>0</v>
      </c>
      <c r="G11" s="52">
        <v>0</v>
      </c>
      <c r="H11" s="52">
        <v>0</v>
      </c>
      <c r="I11" s="68">
        <v>1</v>
      </c>
      <c r="J11" s="68">
        <v>30</v>
      </c>
      <c r="K11" s="68">
        <v>8</v>
      </c>
      <c r="L11" s="68">
        <v>31</v>
      </c>
    </row>
    <row r="12" spans="1:12" x14ac:dyDescent="0.2">
      <c r="A12" s="324" t="s">
        <v>103</v>
      </c>
      <c r="B12" s="108" t="s">
        <v>100</v>
      </c>
      <c r="C12" s="66">
        <v>670</v>
      </c>
      <c r="D12" s="67">
        <v>1</v>
      </c>
      <c r="E12" s="219">
        <v>7330</v>
      </c>
      <c r="F12" s="5">
        <v>0</v>
      </c>
      <c r="G12" s="5">
        <v>0</v>
      </c>
      <c r="H12" s="5">
        <v>0</v>
      </c>
      <c r="I12" s="5">
        <v>0</v>
      </c>
      <c r="J12" s="5">
        <v>0</v>
      </c>
      <c r="K12" s="5">
        <v>0</v>
      </c>
      <c r="L12" s="5">
        <v>0</v>
      </c>
    </row>
    <row r="13" spans="1:12" x14ac:dyDescent="0.2">
      <c r="A13" s="327"/>
      <c r="B13" s="108" t="s">
        <v>101</v>
      </c>
      <c r="C13" s="5">
        <v>0</v>
      </c>
      <c r="D13" s="5">
        <v>0</v>
      </c>
      <c r="E13" s="5">
        <v>0</v>
      </c>
      <c r="F13" s="67">
        <v>1</v>
      </c>
      <c r="G13" s="67">
        <v>8</v>
      </c>
      <c r="H13" s="67">
        <v>31</v>
      </c>
      <c r="I13" s="5">
        <v>0</v>
      </c>
      <c r="J13" s="5">
        <v>0</v>
      </c>
      <c r="K13" s="5">
        <v>0</v>
      </c>
      <c r="L13" s="5">
        <v>0</v>
      </c>
    </row>
    <row r="14" spans="1:12" x14ac:dyDescent="0.2">
      <c r="A14" s="327"/>
      <c r="B14" s="108" t="s">
        <v>479</v>
      </c>
      <c r="C14" s="5">
        <v>0</v>
      </c>
      <c r="D14" s="5">
        <v>0</v>
      </c>
      <c r="E14" s="5">
        <v>0</v>
      </c>
      <c r="F14" s="221">
        <v>0</v>
      </c>
      <c r="G14" s="221">
        <v>0</v>
      </c>
      <c r="H14" s="221">
        <v>0</v>
      </c>
      <c r="I14" s="223">
        <v>1</v>
      </c>
      <c r="J14" s="223">
        <v>30</v>
      </c>
      <c r="K14" s="223">
        <v>8</v>
      </c>
      <c r="L14" s="223">
        <v>31</v>
      </c>
    </row>
    <row r="15" spans="1:12" ht="25.5" x14ac:dyDescent="0.2">
      <c r="A15" s="328"/>
      <c r="B15" s="205" t="s">
        <v>289</v>
      </c>
      <c r="C15" s="68">
        <v>240</v>
      </c>
      <c r="D15" s="68" t="s">
        <v>290</v>
      </c>
      <c r="E15" s="224">
        <v>7330</v>
      </c>
      <c r="F15" s="52">
        <v>0</v>
      </c>
      <c r="G15" s="52">
        <v>0</v>
      </c>
      <c r="H15" s="52">
        <v>0</v>
      </c>
      <c r="I15" s="222">
        <v>0</v>
      </c>
      <c r="J15" s="222">
        <v>0</v>
      </c>
      <c r="K15" s="222">
        <v>0</v>
      </c>
      <c r="L15" s="222">
        <v>0</v>
      </c>
    </row>
    <row r="16" spans="1:12" ht="25.5" x14ac:dyDescent="0.2">
      <c r="A16" s="70" t="s">
        <v>104</v>
      </c>
      <c r="B16" s="69" t="s">
        <v>289</v>
      </c>
      <c r="C16" s="72">
        <v>240</v>
      </c>
      <c r="D16" s="72" t="s">
        <v>480</v>
      </c>
      <c r="E16" s="73">
        <v>7330</v>
      </c>
      <c r="F16" s="71">
        <v>0</v>
      </c>
      <c r="G16" s="71">
        <v>0</v>
      </c>
      <c r="H16" s="71">
        <v>0</v>
      </c>
      <c r="I16" s="71">
        <v>0</v>
      </c>
      <c r="J16" s="71">
        <v>0</v>
      </c>
      <c r="K16" s="71">
        <v>0</v>
      </c>
      <c r="L16" s="71">
        <v>0</v>
      </c>
    </row>
    <row r="18" spans="1:1" x14ac:dyDescent="0.2">
      <c r="A18" s="74" t="s">
        <v>322</v>
      </c>
    </row>
    <row r="20" spans="1:1" x14ac:dyDescent="0.2">
      <c r="A20" s="13" t="s">
        <v>105</v>
      </c>
    </row>
  </sheetData>
  <mergeCells count="8">
    <mergeCell ref="F4:H4"/>
    <mergeCell ref="I4:L4"/>
    <mergeCell ref="A6:A8"/>
    <mergeCell ref="A9:A11"/>
    <mergeCell ref="A12:A15"/>
    <mergeCell ref="A4:A5"/>
    <mergeCell ref="B4:B5"/>
    <mergeCell ref="C4:E4"/>
  </mergeCells>
  <dataValidations count="3">
    <dataValidation allowBlank="1" showInputMessage="1" showErrorMessage="1" prompt="Please provide the maximum number of truck trips that could be made in one day. " sqref="C5"/>
    <dataValidation allowBlank="1" showInputMessage="1" showErrorMessage="1" prompt="Please provide the anticipated mileage for each truck trip." sqref="D5"/>
    <dataValidation allowBlank="1" showInputMessage="1" showErrorMessage="1" prompt="Please provide the total number of truck trips that will occur under the action. " sqref="E5"/>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L20"/>
  <sheetViews>
    <sheetView workbookViewId="0">
      <selection activeCell="E13" sqref="E13"/>
    </sheetView>
  </sheetViews>
  <sheetFormatPr defaultRowHeight="12.75" x14ac:dyDescent="0.2"/>
  <cols>
    <col min="1" max="1" width="23.42578125" style="192" customWidth="1"/>
    <col min="2" max="2" width="66.5703125" style="192" customWidth="1"/>
    <col min="3" max="12" width="9.85546875" style="192" customWidth="1"/>
    <col min="13" max="16384" width="9.140625" style="192"/>
  </cols>
  <sheetData>
    <row r="2" spans="1:12" x14ac:dyDescent="0.2">
      <c r="A2" s="192" t="s">
        <v>481</v>
      </c>
    </row>
    <row r="4" spans="1:12" ht="15" customHeight="1" x14ac:dyDescent="0.2">
      <c r="A4" s="329" t="s">
        <v>281</v>
      </c>
      <c r="B4" s="329" t="s">
        <v>282</v>
      </c>
      <c r="C4" s="277" t="s">
        <v>259</v>
      </c>
      <c r="D4" s="277"/>
      <c r="E4" s="277"/>
      <c r="F4" s="277" t="s">
        <v>273</v>
      </c>
      <c r="G4" s="277"/>
      <c r="H4" s="277"/>
      <c r="I4" s="277" t="s">
        <v>288</v>
      </c>
      <c r="J4" s="277"/>
      <c r="K4" s="277"/>
      <c r="L4" s="277"/>
    </row>
    <row r="5" spans="1:12" ht="13.5" thickBot="1" x14ac:dyDescent="0.25">
      <c r="A5" s="330"/>
      <c r="B5" s="330"/>
      <c r="C5" s="201" t="s">
        <v>285</v>
      </c>
      <c r="D5" s="201" t="s">
        <v>286</v>
      </c>
      <c r="E5" s="201" t="s">
        <v>260</v>
      </c>
      <c r="F5" s="65" t="s">
        <v>283</v>
      </c>
      <c r="G5" s="65" t="s">
        <v>107</v>
      </c>
      <c r="H5" s="65" t="s">
        <v>106</v>
      </c>
      <c r="I5" s="65" t="s">
        <v>283</v>
      </c>
      <c r="J5" s="65" t="s">
        <v>286</v>
      </c>
      <c r="K5" s="65" t="s">
        <v>287</v>
      </c>
      <c r="L5" s="65" t="s">
        <v>284</v>
      </c>
    </row>
    <row r="6" spans="1:12" x14ac:dyDescent="0.2">
      <c r="A6" s="322" t="s">
        <v>99</v>
      </c>
      <c r="B6" s="108" t="s">
        <v>100</v>
      </c>
      <c r="C6" s="225">
        <v>670</v>
      </c>
      <c r="D6" s="67">
        <v>1</v>
      </c>
      <c r="E6" s="219">
        <v>35330</v>
      </c>
      <c r="F6" s="5">
        <v>0</v>
      </c>
      <c r="G6" s="5">
        <v>0</v>
      </c>
      <c r="H6" s="5">
        <v>0</v>
      </c>
      <c r="I6" s="5">
        <v>0</v>
      </c>
      <c r="J6" s="5">
        <v>0</v>
      </c>
      <c r="K6" s="5">
        <v>0</v>
      </c>
      <c r="L6" s="5">
        <v>0</v>
      </c>
    </row>
    <row r="7" spans="1:12" x14ac:dyDescent="0.2">
      <c r="A7" s="322"/>
      <c r="B7" s="108" t="s">
        <v>101</v>
      </c>
      <c r="C7" s="5">
        <v>0</v>
      </c>
      <c r="D7" s="5">
        <v>0</v>
      </c>
      <c r="E7" s="5">
        <v>0</v>
      </c>
      <c r="F7" s="67">
        <v>3</v>
      </c>
      <c r="G7" s="67">
        <v>8</v>
      </c>
      <c r="H7" s="67">
        <v>50</v>
      </c>
      <c r="I7" s="5">
        <v>0</v>
      </c>
      <c r="J7" s="5">
        <v>0</v>
      </c>
      <c r="K7" s="5">
        <v>0</v>
      </c>
      <c r="L7" s="5">
        <v>0</v>
      </c>
    </row>
    <row r="8" spans="1:12" ht="38.25" x14ac:dyDescent="0.2">
      <c r="A8" s="323"/>
      <c r="B8" s="220" t="s">
        <v>482</v>
      </c>
      <c r="C8" s="52">
        <v>0</v>
      </c>
      <c r="D8" s="52">
        <v>0</v>
      </c>
      <c r="E8" s="52">
        <v>0</v>
      </c>
      <c r="F8" s="52">
        <v>0</v>
      </c>
      <c r="G8" s="52">
        <v>0</v>
      </c>
      <c r="H8" s="52">
        <v>0</v>
      </c>
      <c r="I8" s="68">
        <v>3</v>
      </c>
      <c r="J8" s="68">
        <v>110</v>
      </c>
      <c r="K8" s="68">
        <v>12</v>
      </c>
      <c r="L8" s="68">
        <v>50</v>
      </c>
    </row>
    <row r="9" spans="1:12" x14ac:dyDescent="0.2">
      <c r="A9" s="324" t="s">
        <v>102</v>
      </c>
      <c r="B9" s="10" t="s">
        <v>100</v>
      </c>
      <c r="C9" s="66">
        <v>670</v>
      </c>
      <c r="D9" s="67">
        <v>1</v>
      </c>
      <c r="E9" s="219">
        <v>35330</v>
      </c>
      <c r="F9" s="5">
        <v>0</v>
      </c>
      <c r="G9" s="5">
        <v>0</v>
      </c>
      <c r="H9" s="5">
        <v>0</v>
      </c>
      <c r="I9" s="5">
        <v>0</v>
      </c>
      <c r="J9" s="5">
        <v>0</v>
      </c>
      <c r="K9" s="5">
        <v>0</v>
      </c>
      <c r="L9" s="5">
        <v>0</v>
      </c>
    </row>
    <row r="10" spans="1:12" x14ac:dyDescent="0.2">
      <c r="A10" s="325"/>
      <c r="B10" s="108" t="s">
        <v>101</v>
      </c>
      <c r="C10" s="5">
        <v>0</v>
      </c>
      <c r="D10" s="5">
        <v>0</v>
      </c>
      <c r="E10" s="5">
        <v>0</v>
      </c>
      <c r="F10" s="67">
        <v>3</v>
      </c>
      <c r="G10" s="67">
        <v>8</v>
      </c>
      <c r="H10" s="67">
        <v>50</v>
      </c>
      <c r="I10" s="5">
        <v>0</v>
      </c>
      <c r="J10" s="5">
        <v>0</v>
      </c>
      <c r="K10" s="5">
        <v>0</v>
      </c>
      <c r="L10" s="5">
        <v>0</v>
      </c>
    </row>
    <row r="11" spans="1:12" x14ac:dyDescent="0.2">
      <c r="A11" s="326"/>
      <c r="B11" s="12" t="s">
        <v>483</v>
      </c>
      <c r="C11" s="52">
        <v>0</v>
      </c>
      <c r="D11" s="52">
        <v>0</v>
      </c>
      <c r="E11" s="52">
        <v>0</v>
      </c>
      <c r="F11" s="52">
        <v>0</v>
      </c>
      <c r="G11" s="52">
        <v>0</v>
      </c>
      <c r="H11" s="52">
        <v>0</v>
      </c>
      <c r="I11" s="68">
        <v>3</v>
      </c>
      <c r="J11" s="68">
        <v>30</v>
      </c>
      <c r="K11" s="68">
        <v>8</v>
      </c>
      <c r="L11" s="68">
        <v>50</v>
      </c>
    </row>
    <row r="12" spans="1:12" x14ac:dyDescent="0.2">
      <c r="A12" s="324" t="s">
        <v>103</v>
      </c>
      <c r="B12" s="108" t="s">
        <v>100</v>
      </c>
      <c r="C12" s="66">
        <v>670</v>
      </c>
      <c r="D12" s="67">
        <v>1</v>
      </c>
      <c r="E12" s="219">
        <v>35330</v>
      </c>
      <c r="F12" s="5">
        <v>0</v>
      </c>
      <c r="G12" s="5">
        <v>0</v>
      </c>
      <c r="H12" s="5">
        <v>0</v>
      </c>
      <c r="I12" s="5">
        <v>0</v>
      </c>
      <c r="J12" s="5">
        <v>0</v>
      </c>
      <c r="K12" s="5">
        <v>0</v>
      </c>
      <c r="L12" s="5">
        <v>0</v>
      </c>
    </row>
    <row r="13" spans="1:12" x14ac:dyDescent="0.2">
      <c r="A13" s="327"/>
      <c r="B13" s="108" t="s">
        <v>101</v>
      </c>
      <c r="C13" s="5">
        <v>0</v>
      </c>
      <c r="D13" s="5">
        <v>0</v>
      </c>
      <c r="E13" s="5">
        <v>0</v>
      </c>
      <c r="F13" s="67">
        <v>3</v>
      </c>
      <c r="G13" s="67">
        <v>8</v>
      </c>
      <c r="H13" s="67">
        <v>50</v>
      </c>
      <c r="I13" s="5">
        <v>0</v>
      </c>
      <c r="J13" s="5">
        <v>0</v>
      </c>
      <c r="K13" s="5">
        <v>0</v>
      </c>
      <c r="L13" s="5">
        <v>0</v>
      </c>
    </row>
    <row r="14" spans="1:12" x14ac:dyDescent="0.2">
      <c r="A14" s="327"/>
      <c r="B14" s="108" t="s">
        <v>484</v>
      </c>
      <c r="C14" s="5">
        <v>0</v>
      </c>
      <c r="D14" s="5">
        <v>0</v>
      </c>
      <c r="E14" s="5">
        <v>0</v>
      </c>
      <c r="F14" s="221">
        <v>0</v>
      </c>
      <c r="G14" s="221">
        <v>0</v>
      </c>
      <c r="H14" s="221">
        <v>0</v>
      </c>
      <c r="I14" s="223">
        <v>3</v>
      </c>
      <c r="J14" s="223">
        <v>30</v>
      </c>
      <c r="K14" s="223">
        <v>8</v>
      </c>
      <c r="L14" s="223">
        <v>50</v>
      </c>
    </row>
    <row r="15" spans="1:12" ht="25.5" x14ac:dyDescent="0.2">
      <c r="A15" s="328"/>
      <c r="B15" s="205" t="s">
        <v>289</v>
      </c>
      <c r="C15" s="68">
        <v>240</v>
      </c>
      <c r="D15" s="68" t="s">
        <v>290</v>
      </c>
      <c r="E15" s="224">
        <v>35330</v>
      </c>
      <c r="F15" s="52">
        <v>0</v>
      </c>
      <c r="G15" s="52">
        <v>0</v>
      </c>
      <c r="H15" s="52">
        <v>0</v>
      </c>
      <c r="I15" s="222">
        <v>0</v>
      </c>
      <c r="J15" s="222">
        <v>0</v>
      </c>
      <c r="K15" s="222">
        <v>0</v>
      </c>
      <c r="L15" s="222">
        <v>0</v>
      </c>
    </row>
    <row r="16" spans="1:12" ht="25.5" x14ac:dyDescent="0.2">
      <c r="A16" s="70" t="s">
        <v>104</v>
      </c>
      <c r="B16" s="69" t="s">
        <v>289</v>
      </c>
      <c r="C16" s="72">
        <v>240</v>
      </c>
      <c r="D16" s="72" t="s">
        <v>480</v>
      </c>
      <c r="E16" s="73">
        <v>35330</v>
      </c>
      <c r="F16" s="71">
        <v>0</v>
      </c>
      <c r="G16" s="71">
        <v>0</v>
      </c>
      <c r="H16" s="71">
        <v>0</v>
      </c>
      <c r="I16" s="71">
        <v>0</v>
      </c>
      <c r="J16" s="71">
        <v>0</v>
      </c>
      <c r="K16" s="71">
        <v>0</v>
      </c>
      <c r="L16" s="71">
        <v>0</v>
      </c>
    </row>
    <row r="18" spans="1:1" x14ac:dyDescent="0.2">
      <c r="A18" s="74" t="s">
        <v>322</v>
      </c>
    </row>
    <row r="20" spans="1:1" x14ac:dyDescent="0.2">
      <c r="A20" s="13" t="s">
        <v>105</v>
      </c>
    </row>
  </sheetData>
  <mergeCells count="8">
    <mergeCell ref="F4:H4"/>
    <mergeCell ref="I4:L4"/>
    <mergeCell ref="A6:A8"/>
    <mergeCell ref="A9:A11"/>
    <mergeCell ref="A12:A15"/>
    <mergeCell ref="A4:A5"/>
    <mergeCell ref="B4:B5"/>
    <mergeCell ref="C4:E4"/>
  </mergeCells>
  <dataValidations count="3">
    <dataValidation allowBlank="1" showInputMessage="1" showErrorMessage="1" prompt="Please provide the maximum number of truck trips that could be made in one day. " sqref="C5"/>
    <dataValidation allowBlank="1" showInputMessage="1" showErrorMessage="1" prompt="Please provide the anticipated mileage for each truck trip." sqref="D5"/>
    <dataValidation allowBlank="1" showInputMessage="1" showErrorMessage="1" prompt="Please provide the total number of truck trips that will occur under the action. " sqref="E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L20"/>
  <sheetViews>
    <sheetView workbookViewId="0">
      <selection activeCell="C8" sqref="C8"/>
    </sheetView>
  </sheetViews>
  <sheetFormatPr defaultRowHeight="12.75" x14ac:dyDescent="0.2"/>
  <cols>
    <col min="1" max="1" width="23.42578125" style="192" customWidth="1"/>
    <col min="2" max="2" width="66.5703125" style="192" customWidth="1"/>
    <col min="3" max="12" width="9.85546875" style="192" customWidth="1"/>
    <col min="13" max="16384" width="9.140625" style="192"/>
  </cols>
  <sheetData>
    <row r="2" spans="1:12" x14ac:dyDescent="0.2">
      <c r="A2" s="192" t="s">
        <v>485</v>
      </c>
      <c r="J2" s="192" t="s">
        <v>547</v>
      </c>
    </row>
    <row r="4" spans="1:12" ht="15" customHeight="1" x14ac:dyDescent="0.2">
      <c r="A4" s="329" t="s">
        <v>281</v>
      </c>
      <c r="B4" s="329" t="s">
        <v>282</v>
      </c>
      <c r="C4" s="277" t="s">
        <v>259</v>
      </c>
      <c r="D4" s="277"/>
      <c r="E4" s="277"/>
      <c r="F4" s="277" t="s">
        <v>273</v>
      </c>
      <c r="G4" s="277"/>
      <c r="H4" s="277"/>
      <c r="I4" s="277" t="s">
        <v>288</v>
      </c>
      <c r="J4" s="277"/>
      <c r="K4" s="277"/>
      <c r="L4" s="277"/>
    </row>
    <row r="5" spans="1:12" ht="13.5" thickBot="1" x14ac:dyDescent="0.25">
      <c r="A5" s="330"/>
      <c r="B5" s="330"/>
      <c r="C5" s="201" t="s">
        <v>285</v>
      </c>
      <c r="D5" s="201" t="s">
        <v>286</v>
      </c>
      <c r="E5" s="201" t="s">
        <v>260</v>
      </c>
      <c r="F5" s="65" t="s">
        <v>283</v>
      </c>
      <c r="G5" s="65" t="s">
        <v>107</v>
      </c>
      <c r="H5" s="65" t="s">
        <v>106</v>
      </c>
      <c r="I5" s="65" t="s">
        <v>283</v>
      </c>
      <c r="J5" s="65" t="s">
        <v>286</v>
      </c>
      <c r="K5" s="65" t="s">
        <v>287</v>
      </c>
      <c r="L5" s="65" t="s">
        <v>284</v>
      </c>
    </row>
    <row r="6" spans="1:12" x14ac:dyDescent="0.2">
      <c r="A6" s="322" t="s">
        <v>99</v>
      </c>
      <c r="B6" s="108" t="s">
        <v>100</v>
      </c>
      <c r="C6" s="225">
        <v>670</v>
      </c>
      <c r="D6" s="67">
        <v>1</v>
      </c>
      <c r="E6" s="219">
        <v>48930</v>
      </c>
      <c r="F6" s="5">
        <v>0</v>
      </c>
      <c r="G6" s="5">
        <v>0</v>
      </c>
      <c r="H6" s="5">
        <v>0</v>
      </c>
      <c r="I6" s="5">
        <v>0</v>
      </c>
      <c r="J6" s="5">
        <v>0</v>
      </c>
      <c r="K6" s="5">
        <v>0</v>
      </c>
      <c r="L6" s="5">
        <v>0</v>
      </c>
    </row>
    <row r="7" spans="1:12" x14ac:dyDescent="0.2">
      <c r="A7" s="322"/>
      <c r="B7" s="108" t="s">
        <v>101</v>
      </c>
      <c r="C7" s="5">
        <v>0</v>
      </c>
      <c r="D7" s="5">
        <v>0</v>
      </c>
      <c r="E7" s="5">
        <v>0</v>
      </c>
      <c r="F7" s="67">
        <v>3</v>
      </c>
      <c r="G7" s="67">
        <v>8</v>
      </c>
      <c r="H7" s="67">
        <v>67</v>
      </c>
      <c r="I7" s="5">
        <v>0</v>
      </c>
      <c r="J7" s="5">
        <v>0</v>
      </c>
      <c r="K7" s="5">
        <v>0</v>
      </c>
      <c r="L7" s="5">
        <v>0</v>
      </c>
    </row>
    <row r="8" spans="1:12" ht="38.25" x14ac:dyDescent="0.2">
      <c r="A8" s="323"/>
      <c r="B8" s="220" t="s">
        <v>487</v>
      </c>
      <c r="C8" s="52">
        <v>0</v>
      </c>
      <c r="D8" s="52">
        <v>0</v>
      </c>
      <c r="E8" s="52">
        <v>0</v>
      </c>
      <c r="F8" s="52">
        <v>0</v>
      </c>
      <c r="G8" s="52">
        <v>0</v>
      </c>
      <c r="H8" s="52">
        <v>0</v>
      </c>
      <c r="I8" s="68">
        <v>3</v>
      </c>
      <c r="J8" s="68">
        <v>110</v>
      </c>
      <c r="K8" s="68">
        <v>12</v>
      </c>
      <c r="L8" s="68">
        <v>67</v>
      </c>
    </row>
    <row r="9" spans="1:12" x14ac:dyDescent="0.2">
      <c r="A9" s="324" t="s">
        <v>102</v>
      </c>
      <c r="B9" s="10" t="s">
        <v>100</v>
      </c>
      <c r="C9" s="66">
        <v>670</v>
      </c>
      <c r="D9" s="67">
        <v>1</v>
      </c>
      <c r="E9" s="219">
        <v>48930</v>
      </c>
      <c r="F9" s="5">
        <v>0</v>
      </c>
      <c r="G9" s="5">
        <v>0</v>
      </c>
      <c r="H9" s="5">
        <v>0</v>
      </c>
      <c r="I9" s="5">
        <v>0</v>
      </c>
      <c r="J9" s="5">
        <v>0</v>
      </c>
      <c r="K9" s="5">
        <v>0</v>
      </c>
      <c r="L9" s="5">
        <v>0</v>
      </c>
    </row>
    <row r="10" spans="1:12" x14ac:dyDescent="0.2">
      <c r="A10" s="325"/>
      <c r="B10" s="108" t="s">
        <v>101</v>
      </c>
      <c r="C10" s="5">
        <v>0</v>
      </c>
      <c r="D10" s="5">
        <v>0</v>
      </c>
      <c r="E10" s="5">
        <v>0</v>
      </c>
      <c r="F10" s="67">
        <v>3</v>
      </c>
      <c r="G10" s="67">
        <v>8</v>
      </c>
      <c r="H10" s="67">
        <v>67</v>
      </c>
      <c r="I10" s="5">
        <v>0</v>
      </c>
      <c r="J10" s="5">
        <v>0</v>
      </c>
      <c r="K10" s="5">
        <v>0</v>
      </c>
      <c r="L10" s="5">
        <v>0</v>
      </c>
    </row>
    <row r="11" spans="1:12" x14ac:dyDescent="0.2">
      <c r="A11" s="326"/>
      <c r="B11" s="12" t="s">
        <v>489</v>
      </c>
      <c r="C11" s="52">
        <v>0</v>
      </c>
      <c r="D11" s="52">
        <v>0</v>
      </c>
      <c r="E11" s="52">
        <v>0</v>
      </c>
      <c r="F11" s="52">
        <v>0</v>
      </c>
      <c r="G11" s="52">
        <v>0</v>
      </c>
      <c r="H11" s="52">
        <v>0</v>
      </c>
      <c r="I11" s="68">
        <v>3</v>
      </c>
      <c r="J11" s="68">
        <v>30</v>
      </c>
      <c r="K11" s="68">
        <v>8</v>
      </c>
      <c r="L11" s="68">
        <v>67</v>
      </c>
    </row>
    <row r="12" spans="1:12" x14ac:dyDescent="0.2">
      <c r="A12" s="324" t="s">
        <v>103</v>
      </c>
      <c r="B12" s="108" t="s">
        <v>100</v>
      </c>
      <c r="C12" s="66">
        <v>670</v>
      </c>
      <c r="D12" s="67">
        <v>1</v>
      </c>
      <c r="E12" s="219">
        <v>48930</v>
      </c>
      <c r="F12" s="5">
        <v>0</v>
      </c>
      <c r="G12" s="5">
        <v>0</v>
      </c>
      <c r="H12" s="5">
        <v>0</v>
      </c>
      <c r="I12" s="5">
        <v>0</v>
      </c>
      <c r="J12" s="5">
        <v>0</v>
      </c>
      <c r="K12" s="5">
        <v>0</v>
      </c>
      <c r="L12" s="5">
        <v>0</v>
      </c>
    </row>
    <row r="13" spans="1:12" x14ac:dyDescent="0.2">
      <c r="A13" s="327"/>
      <c r="B13" s="108" t="s">
        <v>101</v>
      </c>
      <c r="C13" s="5">
        <v>0</v>
      </c>
      <c r="D13" s="5">
        <v>0</v>
      </c>
      <c r="E13" s="5">
        <v>0</v>
      </c>
      <c r="F13" s="67">
        <v>3</v>
      </c>
      <c r="G13" s="67">
        <v>8</v>
      </c>
      <c r="H13" s="67">
        <v>67</v>
      </c>
      <c r="I13" s="5">
        <v>0</v>
      </c>
      <c r="J13" s="5">
        <v>0</v>
      </c>
      <c r="K13" s="5">
        <v>0</v>
      </c>
      <c r="L13" s="5">
        <v>0</v>
      </c>
    </row>
    <row r="14" spans="1:12" x14ac:dyDescent="0.2">
      <c r="A14" s="327"/>
      <c r="B14" s="108" t="s">
        <v>488</v>
      </c>
      <c r="C14" s="5">
        <v>0</v>
      </c>
      <c r="D14" s="5">
        <v>0</v>
      </c>
      <c r="E14" s="5">
        <v>0</v>
      </c>
      <c r="F14" s="221">
        <v>0</v>
      </c>
      <c r="G14" s="221">
        <v>0</v>
      </c>
      <c r="H14" s="221">
        <v>0</v>
      </c>
      <c r="I14" s="223">
        <v>3</v>
      </c>
      <c r="J14" s="223">
        <v>30</v>
      </c>
      <c r="K14" s="223">
        <v>8</v>
      </c>
      <c r="L14" s="223">
        <v>67</v>
      </c>
    </row>
    <row r="15" spans="1:12" ht="25.5" x14ac:dyDescent="0.2">
      <c r="A15" s="328"/>
      <c r="B15" s="205" t="s">
        <v>289</v>
      </c>
      <c r="C15" s="68">
        <v>240</v>
      </c>
      <c r="D15" s="68" t="s">
        <v>290</v>
      </c>
      <c r="E15" s="224">
        <v>48930</v>
      </c>
      <c r="F15" s="52">
        <v>0</v>
      </c>
      <c r="G15" s="52">
        <v>0</v>
      </c>
      <c r="H15" s="52">
        <v>0</v>
      </c>
      <c r="I15" s="222">
        <v>0</v>
      </c>
      <c r="J15" s="222">
        <v>0</v>
      </c>
      <c r="K15" s="222">
        <v>0</v>
      </c>
      <c r="L15" s="222">
        <v>0</v>
      </c>
    </row>
    <row r="16" spans="1:12" ht="25.5" x14ac:dyDescent="0.2">
      <c r="A16" s="70" t="s">
        <v>104</v>
      </c>
      <c r="B16" s="69" t="s">
        <v>289</v>
      </c>
      <c r="C16" s="72">
        <v>240</v>
      </c>
      <c r="D16" s="72" t="s">
        <v>480</v>
      </c>
      <c r="E16" s="73">
        <v>48930</v>
      </c>
      <c r="F16" s="71">
        <v>0</v>
      </c>
      <c r="G16" s="71">
        <v>0</v>
      </c>
      <c r="H16" s="71">
        <v>0</v>
      </c>
      <c r="I16" s="71">
        <v>0</v>
      </c>
      <c r="J16" s="71">
        <v>0</v>
      </c>
      <c r="K16" s="71">
        <v>0</v>
      </c>
      <c r="L16" s="71">
        <v>0</v>
      </c>
    </row>
    <row r="18" spans="1:1" x14ac:dyDescent="0.2">
      <c r="A18" s="74" t="s">
        <v>322</v>
      </c>
    </row>
    <row r="20" spans="1:1" x14ac:dyDescent="0.2">
      <c r="A20" s="13" t="s">
        <v>105</v>
      </c>
    </row>
  </sheetData>
  <mergeCells count="8">
    <mergeCell ref="F4:H4"/>
    <mergeCell ref="I4:L4"/>
    <mergeCell ref="A6:A8"/>
    <mergeCell ref="A9:A11"/>
    <mergeCell ref="A12:A15"/>
    <mergeCell ref="A4:A5"/>
    <mergeCell ref="B4:B5"/>
    <mergeCell ref="C4:E4"/>
  </mergeCells>
  <dataValidations count="3">
    <dataValidation allowBlank="1" showInputMessage="1" showErrorMessage="1" prompt="Please provide the maximum number of truck trips that could be made in one day. " sqref="C5"/>
    <dataValidation allowBlank="1" showInputMessage="1" showErrorMessage="1" prompt="Please provide the anticipated mileage for each truck trip." sqref="D5"/>
    <dataValidation allowBlank="1" showInputMessage="1" showErrorMessage="1" prompt="Please provide the total number of truck trips that will occur under the action. " sqref="E5"/>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L20"/>
  <sheetViews>
    <sheetView showGridLines="0" workbookViewId="0">
      <selection activeCell="B8" sqref="B8"/>
    </sheetView>
  </sheetViews>
  <sheetFormatPr defaultRowHeight="12.75" x14ac:dyDescent="0.2"/>
  <cols>
    <col min="1" max="1" width="23.42578125" style="4" customWidth="1"/>
    <col min="2" max="2" width="66.5703125" style="4" customWidth="1"/>
    <col min="3" max="12" width="9.85546875" style="4" customWidth="1"/>
    <col min="13" max="16384" width="9.140625" style="4"/>
  </cols>
  <sheetData>
    <row r="2" spans="1:12" x14ac:dyDescent="0.2">
      <c r="A2" s="4" t="s">
        <v>486</v>
      </c>
      <c r="J2" s="4" t="s">
        <v>548</v>
      </c>
    </row>
    <row r="4" spans="1:12" ht="15" customHeight="1" x14ac:dyDescent="0.2">
      <c r="A4" s="329" t="s">
        <v>281</v>
      </c>
      <c r="B4" s="329" t="s">
        <v>282</v>
      </c>
      <c r="C4" s="277" t="s">
        <v>259</v>
      </c>
      <c r="D4" s="277"/>
      <c r="E4" s="277"/>
      <c r="F4" s="277" t="s">
        <v>273</v>
      </c>
      <c r="G4" s="277"/>
      <c r="H4" s="277"/>
      <c r="I4" s="277" t="s">
        <v>288</v>
      </c>
      <c r="J4" s="277"/>
      <c r="K4" s="277"/>
      <c r="L4" s="277"/>
    </row>
    <row r="5" spans="1:12" ht="13.5" thickBot="1" x14ac:dyDescent="0.25">
      <c r="A5" s="330"/>
      <c r="B5" s="330"/>
      <c r="C5" s="49" t="s">
        <v>285</v>
      </c>
      <c r="D5" s="49" t="s">
        <v>286</v>
      </c>
      <c r="E5" s="49" t="s">
        <v>260</v>
      </c>
      <c r="F5" s="65" t="s">
        <v>283</v>
      </c>
      <c r="G5" s="65" t="s">
        <v>107</v>
      </c>
      <c r="H5" s="65" t="s">
        <v>106</v>
      </c>
      <c r="I5" s="65" t="s">
        <v>283</v>
      </c>
      <c r="J5" s="65" t="s">
        <v>286</v>
      </c>
      <c r="K5" s="65" t="s">
        <v>287</v>
      </c>
      <c r="L5" s="65" t="s">
        <v>284</v>
      </c>
    </row>
    <row r="6" spans="1:12" s="192" customFormat="1" x14ac:dyDescent="0.2">
      <c r="A6" s="322" t="s">
        <v>99</v>
      </c>
      <c r="B6" s="108" t="s">
        <v>100</v>
      </c>
      <c r="C6" s="225">
        <v>670</v>
      </c>
      <c r="D6" s="67">
        <v>1</v>
      </c>
      <c r="E6" s="219">
        <v>81730</v>
      </c>
      <c r="F6" s="5">
        <v>0</v>
      </c>
      <c r="G6" s="5">
        <v>0</v>
      </c>
      <c r="H6" s="5">
        <v>0</v>
      </c>
      <c r="I6" s="5">
        <v>0</v>
      </c>
      <c r="J6" s="5">
        <v>0</v>
      </c>
      <c r="K6" s="5">
        <v>0</v>
      </c>
      <c r="L6" s="5">
        <v>0</v>
      </c>
    </row>
    <row r="7" spans="1:12" s="192" customFormat="1" x14ac:dyDescent="0.2">
      <c r="A7" s="322"/>
      <c r="B7" s="108" t="s">
        <v>101</v>
      </c>
      <c r="C7" s="5">
        <v>0</v>
      </c>
      <c r="D7" s="5">
        <v>0</v>
      </c>
      <c r="E7" s="5">
        <v>0</v>
      </c>
      <c r="F7" s="67">
        <v>3</v>
      </c>
      <c r="G7" s="67">
        <v>8</v>
      </c>
      <c r="H7" s="67">
        <v>110</v>
      </c>
      <c r="I7" s="5">
        <v>0</v>
      </c>
      <c r="J7" s="5">
        <v>0</v>
      </c>
      <c r="K7" s="5">
        <v>0</v>
      </c>
      <c r="L7" s="5">
        <v>0</v>
      </c>
    </row>
    <row r="8" spans="1:12" s="192" customFormat="1" ht="38.25" x14ac:dyDescent="0.2">
      <c r="A8" s="323"/>
      <c r="B8" s="220" t="s">
        <v>490</v>
      </c>
      <c r="C8" s="52">
        <v>0</v>
      </c>
      <c r="D8" s="52">
        <v>0</v>
      </c>
      <c r="E8" s="52">
        <v>0</v>
      </c>
      <c r="F8" s="52">
        <v>0</v>
      </c>
      <c r="G8" s="52">
        <v>0</v>
      </c>
      <c r="H8" s="52">
        <v>0</v>
      </c>
      <c r="I8" s="68">
        <v>3</v>
      </c>
      <c r="J8" s="68">
        <v>110</v>
      </c>
      <c r="K8" s="68">
        <v>12</v>
      </c>
      <c r="L8" s="68">
        <v>110</v>
      </c>
    </row>
    <row r="9" spans="1:12" s="192" customFormat="1" x14ac:dyDescent="0.2">
      <c r="A9" s="324" t="s">
        <v>102</v>
      </c>
      <c r="B9" s="10" t="s">
        <v>100</v>
      </c>
      <c r="C9" s="66">
        <v>670</v>
      </c>
      <c r="D9" s="67">
        <v>1</v>
      </c>
      <c r="E9" s="219">
        <v>81730</v>
      </c>
      <c r="F9" s="5">
        <v>0</v>
      </c>
      <c r="G9" s="5">
        <v>0</v>
      </c>
      <c r="H9" s="5">
        <v>0</v>
      </c>
      <c r="I9" s="5">
        <v>0</v>
      </c>
      <c r="J9" s="5">
        <v>0</v>
      </c>
      <c r="K9" s="5">
        <v>0</v>
      </c>
      <c r="L9" s="5">
        <v>0</v>
      </c>
    </row>
    <row r="10" spans="1:12" s="192" customFormat="1" x14ac:dyDescent="0.2">
      <c r="A10" s="325"/>
      <c r="B10" s="108" t="s">
        <v>101</v>
      </c>
      <c r="C10" s="5">
        <v>0</v>
      </c>
      <c r="D10" s="5">
        <v>0</v>
      </c>
      <c r="E10" s="5">
        <v>0</v>
      </c>
      <c r="F10" s="67">
        <v>3</v>
      </c>
      <c r="G10" s="67">
        <v>8</v>
      </c>
      <c r="H10" s="67">
        <v>110</v>
      </c>
      <c r="I10" s="5">
        <v>0</v>
      </c>
      <c r="J10" s="5">
        <v>0</v>
      </c>
      <c r="K10" s="5">
        <v>0</v>
      </c>
      <c r="L10" s="5">
        <v>0</v>
      </c>
    </row>
    <row r="11" spans="1:12" s="192" customFormat="1" x14ac:dyDescent="0.2">
      <c r="A11" s="326"/>
      <c r="B11" s="12" t="s">
        <v>491</v>
      </c>
      <c r="C11" s="52">
        <v>0</v>
      </c>
      <c r="D11" s="52">
        <v>0</v>
      </c>
      <c r="E11" s="52">
        <v>0</v>
      </c>
      <c r="F11" s="52">
        <v>0</v>
      </c>
      <c r="G11" s="52">
        <v>0</v>
      </c>
      <c r="H11" s="52">
        <v>0</v>
      </c>
      <c r="I11" s="68">
        <v>3</v>
      </c>
      <c r="J11" s="68">
        <v>30</v>
      </c>
      <c r="K11" s="68">
        <v>8</v>
      </c>
      <c r="L11" s="68">
        <v>110</v>
      </c>
    </row>
    <row r="12" spans="1:12" s="192" customFormat="1" x14ac:dyDescent="0.2">
      <c r="A12" s="324" t="s">
        <v>103</v>
      </c>
      <c r="B12" s="108" t="s">
        <v>100</v>
      </c>
      <c r="C12" s="66">
        <v>670</v>
      </c>
      <c r="D12" s="67">
        <v>1</v>
      </c>
      <c r="E12" s="219">
        <v>81730</v>
      </c>
      <c r="F12" s="5">
        <v>0</v>
      </c>
      <c r="G12" s="5">
        <v>0</v>
      </c>
      <c r="H12" s="5">
        <v>0</v>
      </c>
      <c r="I12" s="5">
        <v>0</v>
      </c>
      <c r="J12" s="5">
        <v>0</v>
      </c>
      <c r="K12" s="5">
        <v>0</v>
      </c>
      <c r="L12" s="5">
        <v>0</v>
      </c>
    </row>
    <row r="13" spans="1:12" s="192" customFormat="1" x14ac:dyDescent="0.2">
      <c r="A13" s="327"/>
      <c r="B13" s="108" t="s">
        <v>101</v>
      </c>
      <c r="C13" s="5">
        <v>0</v>
      </c>
      <c r="D13" s="5">
        <v>0</v>
      </c>
      <c r="E13" s="5">
        <v>0</v>
      </c>
      <c r="F13" s="67">
        <v>3</v>
      </c>
      <c r="G13" s="67">
        <v>8</v>
      </c>
      <c r="H13" s="67">
        <v>110</v>
      </c>
      <c r="I13" s="5">
        <v>0</v>
      </c>
      <c r="J13" s="5">
        <v>0</v>
      </c>
      <c r="K13" s="5">
        <v>0</v>
      </c>
      <c r="L13" s="5">
        <v>0</v>
      </c>
    </row>
    <row r="14" spans="1:12" s="192" customFormat="1" x14ac:dyDescent="0.2">
      <c r="A14" s="327"/>
      <c r="B14" s="108" t="s">
        <v>492</v>
      </c>
      <c r="C14" s="5">
        <v>0</v>
      </c>
      <c r="D14" s="5">
        <v>0</v>
      </c>
      <c r="E14" s="5">
        <v>0</v>
      </c>
      <c r="F14" s="221">
        <v>0</v>
      </c>
      <c r="G14" s="221">
        <v>0</v>
      </c>
      <c r="H14" s="221">
        <v>0</v>
      </c>
      <c r="I14" s="223">
        <v>3</v>
      </c>
      <c r="J14" s="223">
        <v>30</v>
      </c>
      <c r="K14" s="223">
        <v>8</v>
      </c>
      <c r="L14" s="223">
        <v>110</v>
      </c>
    </row>
    <row r="15" spans="1:12" s="192" customFormat="1" ht="25.5" x14ac:dyDescent="0.2">
      <c r="A15" s="328"/>
      <c r="B15" s="205" t="s">
        <v>289</v>
      </c>
      <c r="C15" s="68">
        <v>240</v>
      </c>
      <c r="D15" s="68" t="s">
        <v>290</v>
      </c>
      <c r="E15" s="224">
        <v>81730</v>
      </c>
      <c r="F15" s="52">
        <v>0</v>
      </c>
      <c r="G15" s="52">
        <v>0</v>
      </c>
      <c r="H15" s="52">
        <v>0</v>
      </c>
      <c r="I15" s="222">
        <v>0</v>
      </c>
      <c r="J15" s="222">
        <v>0</v>
      </c>
      <c r="K15" s="222">
        <v>0</v>
      </c>
      <c r="L15" s="222">
        <v>0</v>
      </c>
    </row>
    <row r="16" spans="1:12" s="192" customFormat="1" ht="25.5" x14ac:dyDescent="0.2">
      <c r="A16" s="70" t="s">
        <v>104</v>
      </c>
      <c r="B16" s="69" t="s">
        <v>289</v>
      </c>
      <c r="C16" s="72">
        <v>240</v>
      </c>
      <c r="D16" s="72" t="s">
        <v>480</v>
      </c>
      <c r="E16" s="73">
        <v>81730</v>
      </c>
      <c r="F16" s="71">
        <v>0</v>
      </c>
      <c r="G16" s="71">
        <v>0</v>
      </c>
      <c r="H16" s="71">
        <v>0</v>
      </c>
      <c r="I16" s="71">
        <v>0</v>
      </c>
      <c r="J16" s="71">
        <v>0</v>
      </c>
      <c r="K16" s="71">
        <v>0</v>
      </c>
      <c r="L16" s="71">
        <v>0</v>
      </c>
    </row>
    <row r="18" spans="1:1" x14ac:dyDescent="0.2">
      <c r="A18" s="74" t="s">
        <v>322</v>
      </c>
    </row>
    <row r="20" spans="1:1" x14ac:dyDescent="0.2">
      <c r="A20" s="13" t="s">
        <v>105</v>
      </c>
    </row>
  </sheetData>
  <mergeCells count="8">
    <mergeCell ref="A12:A15"/>
    <mergeCell ref="I4:L4"/>
    <mergeCell ref="A6:A8"/>
    <mergeCell ref="A9:A11"/>
    <mergeCell ref="C4:E4"/>
    <mergeCell ref="F4:H4"/>
    <mergeCell ref="A4:A5"/>
    <mergeCell ref="B4:B5"/>
  </mergeCells>
  <dataValidations count="3">
    <dataValidation allowBlank="1" showInputMessage="1" showErrorMessage="1" prompt="Please provide the total number of truck trips that will occur under the action. " sqref="E5"/>
    <dataValidation allowBlank="1" showInputMessage="1" showErrorMessage="1" prompt="Please provide the anticipated mileage for each truck trip." sqref="D5"/>
    <dataValidation allowBlank="1" showInputMessage="1" showErrorMessage="1" prompt="Please provide the maximum number of truck trips that could be made in one day. " sqref="C5"/>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8"/>
  <sheetViews>
    <sheetView topLeftCell="A37" workbookViewId="0">
      <selection activeCell="C21" sqref="C21:C23"/>
    </sheetView>
  </sheetViews>
  <sheetFormatPr defaultRowHeight="12.75" x14ac:dyDescent="0.2"/>
  <cols>
    <col min="1" max="1" width="9.28515625" style="206" customWidth="1"/>
    <col min="2" max="2" width="12.42578125" style="206" customWidth="1"/>
    <col min="3" max="3" width="38.140625" style="9" customWidth="1"/>
    <col min="4" max="4" width="77.5703125" style="9" customWidth="1"/>
    <col min="5" max="5" width="14.85546875" style="5" customWidth="1"/>
    <col min="6" max="6" width="30.28515625" style="192" customWidth="1"/>
    <col min="7" max="7" width="25.85546875" style="192" customWidth="1"/>
    <col min="8" max="16384" width="9.140625" style="192"/>
  </cols>
  <sheetData>
    <row r="1" spans="1:7" ht="13.5" thickBot="1" x14ac:dyDescent="0.25">
      <c r="A1" s="109" t="s">
        <v>94</v>
      </c>
      <c r="B1" s="109" t="s">
        <v>95</v>
      </c>
      <c r="C1" s="110" t="s">
        <v>49</v>
      </c>
      <c r="D1" s="149" t="s">
        <v>97</v>
      </c>
      <c r="E1" s="150" t="s">
        <v>399</v>
      </c>
      <c r="F1" s="151" t="s">
        <v>400</v>
      </c>
      <c r="G1" s="151" t="s">
        <v>531</v>
      </c>
    </row>
    <row r="2" spans="1:7" x14ac:dyDescent="0.2">
      <c r="A2" s="140"/>
      <c r="B2" s="141"/>
      <c r="C2" s="145" t="s">
        <v>395</v>
      </c>
      <c r="D2" s="147"/>
      <c r="E2" s="148"/>
      <c r="F2" s="152"/>
      <c r="G2" s="152"/>
    </row>
    <row r="3" spans="1:7" x14ac:dyDescent="0.2">
      <c r="A3" s="203">
        <v>1</v>
      </c>
      <c r="B3" s="200" t="s">
        <v>54</v>
      </c>
      <c r="C3" s="137" t="s">
        <v>53</v>
      </c>
      <c r="D3" s="125" t="s">
        <v>324</v>
      </c>
      <c r="E3" s="146" t="s">
        <v>184</v>
      </c>
      <c r="F3" s="153"/>
      <c r="G3" s="153"/>
    </row>
    <row r="4" spans="1:7" x14ac:dyDescent="0.2">
      <c r="A4" s="183">
        <v>2</v>
      </c>
      <c r="B4" s="184" t="s">
        <v>54</v>
      </c>
      <c r="C4" s="118" t="s">
        <v>56</v>
      </c>
      <c r="D4" s="125" t="s">
        <v>342</v>
      </c>
      <c r="E4" s="146" t="s">
        <v>184</v>
      </c>
      <c r="F4" s="153"/>
      <c r="G4" s="153"/>
    </row>
    <row r="5" spans="1:7" x14ac:dyDescent="0.2">
      <c r="A5" s="284">
        <v>3</v>
      </c>
      <c r="B5" s="284" t="s">
        <v>59</v>
      </c>
      <c r="C5" s="281" t="s">
        <v>58</v>
      </c>
      <c r="D5" s="116" t="s">
        <v>343</v>
      </c>
      <c r="E5" s="146" t="s">
        <v>184</v>
      </c>
      <c r="F5" s="153"/>
      <c r="G5" s="153"/>
    </row>
    <row r="6" spans="1:7" x14ac:dyDescent="0.2">
      <c r="A6" s="286"/>
      <c r="B6" s="286"/>
      <c r="C6" s="283"/>
      <c r="D6" s="116" t="s">
        <v>344</v>
      </c>
      <c r="E6" s="146" t="s">
        <v>184</v>
      </c>
      <c r="F6" s="153"/>
      <c r="G6" s="153"/>
    </row>
    <row r="7" spans="1:7" ht="12.75" customHeight="1" x14ac:dyDescent="0.2">
      <c r="A7" s="374">
        <v>25</v>
      </c>
      <c r="B7" s="374" t="s">
        <v>339</v>
      </c>
      <c r="C7" s="375" t="s">
        <v>336</v>
      </c>
      <c r="D7" s="376" t="s">
        <v>435</v>
      </c>
      <c r="E7" s="377" t="s">
        <v>184</v>
      </c>
      <c r="F7" s="193"/>
      <c r="G7" s="193"/>
    </row>
    <row r="8" spans="1:7" ht="12.75" customHeight="1" x14ac:dyDescent="0.2">
      <c r="A8" s="374"/>
      <c r="B8" s="374"/>
      <c r="C8" s="375"/>
      <c r="D8" s="376" t="s">
        <v>436</v>
      </c>
      <c r="E8" s="377" t="s">
        <v>184</v>
      </c>
      <c r="F8" s="193"/>
      <c r="G8" s="193"/>
    </row>
    <row r="9" spans="1:7" x14ac:dyDescent="0.2">
      <c r="A9" s="378"/>
      <c r="B9" s="378"/>
      <c r="C9" s="379"/>
      <c r="D9" s="376" t="s">
        <v>437</v>
      </c>
      <c r="E9" s="377" t="s">
        <v>184</v>
      </c>
      <c r="F9" s="193"/>
      <c r="G9" s="193"/>
    </row>
    <row r="10" spans="1:7" x14ac:dyDescent="0.2">
      <c r="A10" s="380">
        <v>26</v>
      </c>
      <c r="B10" s="381" t="s">
        <v>59</v>
      </c>
      <c r="C10" s="382" t="s">
        <v>337</v>
      </c>
      <c r="D10" s="383" t="s">
        <v>438</v>
      </c>
      <c r="E10" s="377" t="s">
        <v>184</v>
      </c>
      <c r="F10" s="193"/>
      <c r="G10" s="193"/>
    </row>
    <row r="11" spans="1:7" ht="25.5" x14ac:dyDescent="0.2">
      <c r="A11" s="380">
        <v>27</v>
      </c>
      <c r="B11" s="381" t="s">
        <v>59</v>
      </c>
      <c r="C11" s="384" t="s">
        <v>433</v>
      </c>
      <c r="D11" s="383" t="s">
        <v>439</v>
      </c>
      <c r="E11" s="377" t="s">
        <v>184</v>
      </c>
      <c r="F11" s="193"/>
      <c r="G11" s="193"/>
    </row>
    <row r="12" spans="1:7" x14ac:dyDescent="0.2">
      <c r="A12" s="385">
        <v>28</v>
      </c>
      <c r="B12" s="386" t="s">
        <v>59</v>
      </c>
      <c r="C12" s="387" t="s">
        <v>93</v>
      </c>
      <c r="D12" s="388" t="s">
        <v>440</v>
      </c>
      <c r="E12" s="377" t="s">
        <v>184</v>
      </c>
      <c r="F12" s="193"/>
      <c r="G12" s="193"/>
    </row>
    <row r="13" spans="1:7" x14ac:dyDescent="0.2">
      <c r="A13" s="389"/>
      <c r="B13" s="390"/>
      <c r="C13" s="391"/>
      <c r="D13" s="392" t="s">
        <v>441</v>
      </c>
      <c r="E13" s="377" t="s">
        <v>184</v>
      </c>
      <c r="F13" s="122"/>
      <c r="G13" s="193"/>
    </row>
    <row r="14" spans="1:7" ht="36.75" customHeight="1" x14ac:dyDescent="0.2">
      <c r="A14" s="285">
        <v>29</v>
      </c>
      <c r="B14" s="285" t="s">
        <v>54</v>
      </c>
      <c r="C14" s="282" t="s">
        <v>340</v>
      </c>
      <c r="D14" s="196" t="s">
        <v>444</v>
      </c>
      <c r="E14" s="168" t="s">
        <v>184</v>
      </c>
      <c r="F14" s="193"/>
      <c r="G14" s="193"/>
    </row>
    <row r="15" spans="1:7" ht="36.75" customHeight="1" x14ac:dyDescent="0.2">
      <c r="A15" s="285"/>
      <c r="B15" s="285"/>
      <c r="C15" s="282"/>
      <c r="D15" s="198" t="s">
        <v>445</v>
      </c>
      <c r="E15" s="168" t="s">
        <v>184</v>
      </c>
      <c r="F15" s="193"/>
      <c r="G15" s="193"/>
    </row>
    <row r="16" spans="1:7" x14ac:dyDescent="0.2">
      <c r="A16" s="286"/>
      <c r="B16" s="286"/>
      <c r="C16" s="283"/>
      <c r="D16" s="194" t="s">
        <v>443</v>
      </c>
      <c r="E16" s="187" t="s">
        <v>184</v>
      </c>
      <c r="F16" s="193"/>
      <c r="G16" s="193"/>
    </row>
    <row r="17" spans="1:7" x14ac:dyDescent="0.2">
      <c r="A17" s="183">
        <v>30</v>
      </c>
      <c r="B17" s="184" t="s">
        <v>54</v>
      </c>
      <c r="C17" s="101" t="s">
        <v>341</v>
      </c>
      <c r="D17" s="94" t="s">
        <v>513</v>
      </c>
      <c r="E17" s="187" t="s">
        <v>184</v>
      </c>
      <c r="F17" s="193"/>
      <c r="G17" s="193"/>
    </row>
    <row r="18" spans="1:7" x14ac:dyDescent="0.2">
      <c r="A18" s="295">
        <v>31</v>
      </c>
      <c r="B18" s="297" t="s">
        <v>54</v>
      </c>
      <c r="C18" s="299" t="s">
        <v>93</v>
      </c>
      <c r="D18" s="95" t="s">
        <v>514</v>
      </c>
      <c r="E18" s="187" t="s">
        <v>184</v>
      </c>
      <c r="F18" s="193"/>
      <c r="G18" s="193"/>
    </row>
    <row r="19" spans="1:7" x14ac:dyDescent="0.2">
      <c r="A19" s="296"/>
      <c r="B19" s="298"/>
      <c r="C19" s="300"/>
      <c r="D19" s="103" t="s">
        <v>334</v>
      </c>
      <c r="E19" s="187" t="s">
        <v>184</v>
      </c>
      <c r="F19" s="122"/>
      <c r="G19" s="193"/>
    </row>
    <row r="20" spans="1:7" x14ac:dyDescent="0.2">
      <c r="A20" s="28"/>
      <c r="B20" s="29"/>
      <c r="C20" s="30"/>
      <c r="D20" s="103"/>
      <c r="E20" s="146"/>
      <c r="F20" s="153"/>
      <c r="G20" s="153"/>
    </row>
    <row r="21" spans="1:7" x14ac:dyDescent="0.2">
      <c r="A21" s="287">
        <v>4</v>
      </c>
      <c r="B21" s="284" t="s">
        <v>63</v>
      </c>
      <c r="C21" s="281" t="s">
        <v>62</v>
      </c>
      <c r="D21" s="196" t="s">
        <v>345</v>
      </c>
      <c r="E21" s="146" t="s">
        <v>184</v>
      </c>
      <c r="F21" s="153"/>
      <c r="G21" s="153"/>
    </row>
    <row r="22" spans="1:7" x14ac:dyDescent="0.2">
      <c r="A22" s="288"/>
      <c r="B22" s="285"/>
      <c r="C22" s="282"/>
      <c r="D22" s="116" t="s">
        <v>346</v>
      </c>
      <c r="E22" s="146" t="s">
        <v>184</v>
      </c>
      <c r="F22" s="153"/>
      <c r="G22" s="153"/>
    </row>
    <row r="23" spans="1:7" x14ac:dyDescent="0.2">
      <c r="A23" s="289"/>
      <c r="B23" s="286"/>
      <c r="C23" s="283"/>
      <c r="D23" s="116" t="s">
        <v>347</v>
      </c>
      <c r="E23" s="146" t="s">
        <v>184</v>
      </c>
      <c r="F23" s="153"/>
      <c r="G23" s="230"/>
    </row>
    <row r="24" spans="1:7" x14ac:dyDescent="0.2">
      <c r="A24" s="183">
        <v>5</v>
      </c>
      <c r="B24" s="184" t="s">
        <v>65</v>
      </c>
      <c r="C24" s="118" t="s">
        <v>64</v>
      </c>
      <c r="D24" s="116" t="s">
        <v>348</v>
      </c>
      <c r="E24" s="146" t="s">
        <v>184</v>
      </c>
      <c r="F24" s="153"/>
      <c r="G24" s="153"/>
    </row>
    <row r="25" spans="1:7" x14ac:dyDescent="0.2">
      <c r="A25" s="287">
        <v>6</v>
      </c>
      <c r="B25" s="284" t="s">
        <v>59</v>
      </c>
      <c r="C25" s="281" t="s">
        <v>325</v>
      </c>
      <c r="D25" s="196" t="s">
        <v>420</v>
      </c>
      <c r="E25" s="146" t="s">
        <v>184</v>
      </c>
      <c r="F25" s="153"/>
      <c r="G25" s="153"/>
    </row>
    <row r="26" spans="1:7" x14ac:dyDescent="0.2">
      <c r="A26" s="288"/>
      <c r="B26" s="285"/>
      <c r="C26" s="282"/>
      <c r="D26" s="116" t="s">
        <v>349</v>
      </c>
      <c r="E26" s="146" t="s">
        <v>184</v>
      </c>
      <c r="F26" s="153"/>
      <c r="G26" s="153"/>
    </row>
    <row r="27" spans="1:7" ht="12.75" customHeight="1" x14ac:dyDescent="0.2">
      <c r="A27" s="289"/>
      <c r="B27" s="286"/>
      <c r="C27" s="283"/>
      <c r="D27" s="116" t="s">
        <v>350</v>
      </c>
      <c r="E27" s="146" t="s">
        <v>184</v>
      </c>
      <c r="F27" s="153"/>
      <c r="G27" s="153"/>
    </row>
    <row r="28" spans="1:7" x14ac:dyDescent="0.2">
      <c r="A28" s="287">
        <v>7</v>
      </c>
      <c r="B28" s="284" t="s">
        <v>59</v>
      </c>
      <c r="C28" s="281" t="s">
        <v>67</v>
      </c>
      <c r="D28" s="116" t="s">
        <v>351</v>
      </c>
      <c r="E28" s="146" t="s">
        <v>184</v>
      </c>
      <c r="F28" s="153"/>
      <c r="G28" s="153"/>
    </row>
    <row r="29" spans="1:7" x14ac:dyDescent="0.2">
      <c r="A29" s="288"/>
      <c r="B29" s="285"/>
      <c r="C29" s="282"/>
      <c r="D29" s="212" t="s">
        <v>352</v>
      </c>
      <c r="E29" s="146" t="s">
        <v>184</v>
      </c>
      <c r="F29" s="153"/>
      <c r="G29" s="153"/>
    </row>
    <row r="30" spans="1:7" x14ac:dyDescent="0.2">
      <c r="A30" s="289"/>
      <c r="B30" s="286"/>
      <c r="C30" s="283"/>
      <c r="D30" s="116" t="s">
        <v>353</v>
      </c>
      <c r="E30" s="146" t="s">
        <v>184</v>
      </c>
      <c r="F30" s="153"/>
      <c r="G30" s="153"/>
    </row>
    <row r="31" spans="1:7" x14ac:dyDescent="0.2">
      <c r="A31" s="284">
        <v>8</v>
      </c>
      <c r="B31" s="284" t="s">
        <v>59</v>
      </c>
      <c r="C31" s="281" t="s">
        <v>69</v>
      </c>
      <c r="D31" s="198" t="s">
        <v>426</v>
      </c>
      <c r="E31" s="146" t="s">
        <v>184</v>
      </c>
      <c r="F31" s="153"/>
      <c r="G31" s="153"/>
    </row>
    <row r="32" spans="1:7" x14ac:dyDescent="0.2">
      <c r="A32" s="286"/>
      <c r="B32" s="286"/>
      <c r="C32" s="283"/>
      <c r="D32" s="213" t="s">
        <v>354</v>
      </c>
      <c r="E32" s="146" t="s">
        <v>185</v>
      </c>
      <c r="F32" s="153"/>
      <c r="G32" s="153"/>
    </row>
    <row r="33" spans="1:7" x14ac:dyDescent="0.2">
      <c r="A33" s="284">
        <v>9</v>
      </c>
      <c r="B33" s="284" t="s">
        <v>338</v>
      </c>
      <c r="C33" s="281" t="s">
        <v>72</v>
      </c>
      <c r="D33" s="116" t="s">
        <v>355</v>
      </c>
      <c r="E33" s="146" t="s">
        <v>184</v>
      </c>
      <c r="F33" s="153"/>
      <c r="G33" s="153"/>
    </row>
    <row r="34" spans="1:7" x14ac:dyDescent="0.2">
      <c r="A34" s="285"/>
      <c r="B34" s="285"/>
      <c r="C34" s="282"/>
      <c r="D34" s="198" t="s">
        <v>459</v>
      </c>
      <c r="E34" s="146" t="s">
        <v>184</v>
      </c>
      <c r="F34" s="153"/>
      <c r="G34" s="153"/>
    </row>
    <row r="35" spans="1:7" x14ac:dyDescent="0.2">
      <c r="A35" s="286"/>
      <c r="B35" s="286"/>
      <c r="C35" s="283"/>
      <c r="D35" s="198" t="s">
        <v>470</v>
      </c>
      <c r="E35" s="146" t="s">
        <v>184</v>
      </c>
      <c r="F35" s="153"/>
      <c r="G35" s="153"/>
    </row>
    <row r="36" spans="1:7" x14ac:dyDescent="0.2">
      <c r="A36" s="287">
        <v>10</v>
      </c>
      <c r="B36" s="284" t="s">
        <v>54</v>
      </c>
      <c r="C36" s="281" t="s">
        <v>74</v>
      </c>
      <c r="D36" s="198" t="s">
        <v>471</v>
      </c>
      <c r="E36" s="146" t="s">
        <v>184</v>
      </c>
      <c r="F36" s="153"/>
      <c r="G36" s="153"/>
    </row>
    <row r="37" spans="1:7" x14ac:dyDescent="0.2">
      <c r="A37" s="289"/>
      <c r="B37" s="286"/>
      <c r="C37" s="283"/>
      <c r="D37" s="116" t="s">
        <v>358</v>
      </c>
      <c r="E37" s="146" t="s">
        <v>184</v>
      </c>
      <c r="F37" s="153"/>
      <c r="G37" s="153"/>
    </row>
    <row r="38" spans="1:7" x14ac:dyDescent="0.2">
      <c r="A38" s="287">
        <v>11</v>
      </c>
      <c r="B38" s="284" t="s">
        <v>54</v>
      </c>
      <c r="C38" s="281" t="s">
        <v>75</v>
      </c>
      <c r="D38" s="198" t="s">
        <v>450</v>
      </c>
      <c r="E38" s="146" t="s">
        <v>184</v>
      </c>
      <c r="F38" s="153"/>
      <c r="G38" s="153"/>
    </row>
    <row r="39" spans="1:7" x14ac:dyDescent="0.2">
      <c r="A39" s="289"/>
      <c r="B39" s="286"/>
      <c r="C39" s="283"/>
      <c r="D39" s="198" t="s">
        <v>472</v>
      </c>
      <c r="E39" s="146" t="s">
        <v>185</v>
      </c>
      <c r="F39" s="153"/>
      <c r="G39" s="153"/>
    </row>
    <row r="40" spans="1:7" x14ac:dyDescent="0.2">
      <c r="A40" s="183">
        <v>12</v>
      </c>
      <c r="B40" s="184" t="s">
        <v>54</v>
      </c>
      <c r="C40" s="118" t="s">
        <v>76</v>
      </c>
      <c r="D40" s="373" t="s">
        <v>555</v>
      </c>
      <c r="E40" s="146" t="s">
        <v>184</v>
      </c>
      <c r="F40" s="153"/>
      <c r="G40" s="153"/>
    </row>
    <row r="41" spans="1:7" x14ac:dyDescent="0.2">
      <c r="A41" s="287">
        <v>13</v>
      </c>
      <c r="B41" s="284" t="s">
        <v>54</v>
      </c>
      <c r="C41" s="281" t="s">
        <v>326</v>
      </c>
      <c r="D41" s="198" t="s">
        <v>473</v>
      </c>
      <c r="E41" s="146" t="s">
        <v>184</v>
      </c>
      <c r="F41" s="153"/>
      <c r="G41" s="153"/>
    </row>
    <row r="42" spans="1:7" x14ac:dyDescent="0.2">
      <c r="A42" s="289"/>
      <c r="B42" s="286"/>
      <c r="C42" s="283"/>
      <c r="D42" s="116" t="s">
        <v>362</v>
      </c>
      <c r="E42" s="146" t="s">
        <v>184</v>
      </c>
      <c r="F42" s="153"/>
      <c r="G42" s="153"/>
    </row>
    <row r="43" spans="1:7" x14ac:dyDescent="0.2">
      <c r="A43" s="183">
        <v>14</v>
      </c>
      <c r="B43" s="184" t="s">
        <v>54</v>
      </c>
      <c r="C43" s="118" t="s">
        <v>398</v>
      </c>
      <c r="D43" s="116" t="s">
        <v>532</v>
      </c>
      <c r="E43" s="146" t="s">
        <v>185</v>
      </c>
      <c r="F43" s="153" t="s">
        <v>401</v>
      </c>
      <c r="G43" s="153"/>
    </row>
    <row r="44" spans="1:7" x14ac:dyDescent="0.2">
      <c r="A44" s="287">
        <v>15</v>
      </c>
      <c r="B44" s="284" t="s">
        <v>51</v>
      </c>
      <c r="C44" s="281" t="s">
        <v>328</v>
      </c>
      <c r="D44" s="116" t="s">
        <v>409</v>
      </c>
      <c r="E44" s="146" t="s">
        <v>185</v>
      </c>
      <c r="F44" s="153" t="s">
        <v>402</v>
      </c>
      <c r="G44" s="153"/>
    </row>
    <row r="45" spans="1:7" ht="23.25" customHeight="1" x14ac:dyDescent="0.2">
      <c r="A45" s="290"/>
      <c r="B45" s="290"/>
      <c r="C45" s="354"/>
      <c r="D45" s="116" t="s">
        <v>410</v>
      </c>
      <c r="E45" s="146" t="s">
        <v>185</v>
      </c>
      <c r="F45" s="153" t="s">
        <v>406</v>
      </c>
      <c r="G45" s="153"/>
    </row>
    <row r="46" spans="1:7" ht="12.75" customHeight="1" x14ac:dyDescent="0.2">
      <c r="A46" s="291"/>
      <c r="B46" s="291"/>
      <c r="C46" s="355"/>
      <c r="D46" s="116" t="s">
        <v>374</v>
      </c>
      <c r="E46" s="146" t="s">
        <v>184</v>
      </c>
      <c r="F46" s="153"/>
      <c r="G46" s="153"/>
    </row>
    <row r="47" spans="1:7" x14ac:dyDescent="0.2">
      <c r="A47" s="287">
        <v>16</v>
      </c>
      <c r="B47" s="284" t="s">
        <v>65</v>
      </c>
      <c r="C47" s="281" t="s">
        <v>329</v>
      </c>
      <c r="D47" s="116" t="s">
        <v>411</v>
      </c>
      <c r="E47" s="146" t="s">
        <v>185</v>
      </c>
      <c r="F47" s="153" t="s">
        <v>403</v>
      </c>
      <c r="G47" s="153"/>
    </row>
    <row r="48" spans="1:7" ht="25.5" x14ac:dyDescent="0.2">
      <c r="A48" s="290"/>
      <c r="B48" s="290"/>
      <c r="C48" s="354"/>
      <c r="D48" s="116" t="s">
        <v>412</v>
      </c>
      <c r="E48" s="146" t="s">
        <v>185</v>
      </c>
      <c r="F48" s="153" t="s">
        <v>533</v>
      </c>
      <c r="G48" s="153"/>
    </row>
    <row r="49" spans="1:7" ht="23.25" customHeight="1" x14ac:dyDescent="0.2">
      <c r="A49" s="287">
        <v>17</v>
      </c>
      <c r="B49" s="284" t="s">
        <v>51</v>
      </c>
      <c r="C49" s="281" t="s">
        <v>382</v>
      </c>
      <c r="D49" s="116" t="s">
        <v>413</v>
      </c>
      <c r="E49" s="146" t="s">
        <v>185</v>
      </c>
      <c r="F49" s="153" t="s">
        <v>405</v>
      </c>
      <c r="G49" s="153" t="s">
        <v>534</v>
      </c>
    </row>
    <row r="50" spans="1:7" x14ac:dyDescent="0.2">
      <c r="A50" s="289"/>
      <c r="B50" s="286"/>
      <c r="C50" s="283"/>
      <c r="D50" s="116" t="s">
        <v>364</v>
      </c>
      <c r="E50" s="146" t="s">
        <v>184</v>
      </c>
      <c r="F50" s="153"/>
      <c r="G50" s="153"/>
    </row>
    <row r="51" spans="1:7" ht="25.5" x14ac:dyDescent="0.2">
      <c r="A51" s="287">
        <v>18</v>
      </c>
      <c r="B51" s="284" t="s">
        <v>54</v>
      </c>
      <c r="C51" s="281" t="s">
        <v>330</v>
      </c>
      <c r="D51" s="198" t="s">
        <v>460</v>
      </c>
      <c r="E51" s="146" t="s">
        <v>184</v>
      </c>
      <c r="F51" s="153"/>
      <c r="G51" s="153"/>
    </row>
    <row r="52" spans="1:7" x14ac:dyDescent="0.2">
      <c r="A52" s="288"/>
      <c r="B52" s="285"/>
      <c r="C52" s="282"/>
      <c r="D52" s="116" t="s">
        <v>366</v>
      </c>
      <c r="E52" s="146" t="s">
        <v>184</v>
      </c>
      <c r="F52" s="153"/>
      <c r="G52" s="231"/>
    </row>
    <row r="53" spans="1:7" ht="15" x14ac:dyDescent="0.2">
      <c r="A53" s="289"/>
      <c r="B53" s="286"/>
      <c r="C53" s="283"/>
      <c r="D53" s="116" t="s">
        <v>367</v>
      </c>
      <c r="E53" s="146" t="s">
        <v>184</v>
      </c>
      <c r="F53" s="153"/>
      <c r="G53" s="232"/>
    </row>
    <row r="54" spans="1:7" ht="25.5" x14ac:dyDescent="0.2">
      <c r="A54" s="183">
        <v>19</v>
      </c>
      <c r="B54" s="184" t="s">
        <v>63</v>
      </c>
      <c r="C54" s="118" t="s">
        <v>84</v>
      </c>
      <c r="D54" s="198" t="s">
        <v>431</v>
      </c>
      <c r="E54" s="146" t="s">
        <v>184</v>
      </c>
      <c r="F54" s="153"/>
      <c r="G54" s="153"/>
    </row>
    <row r="55" spans="1:7" x14ac:dyDescent="0.2">
      <c r="A55" s="287">
        <v>20</v>
      </c>
      <c r="B55" s="284" t="s">
        <v>63</v>
      </c>
      <c r="C55" s="281" t="s">
        <v>85</v>
      </c>
      <c r="D55" s="116" t="s">
        <v>368</v>
      </c>
      <c r="E55" s="146" t="s">
        <v>184</v>
      </c>
      <c r="F55" s="153"/>
      <c r="G55" s="153"/>
    </row>
    <row r="56" spans="1:7" x14ac:dyDescent="0.2">
      <c r="A56" s="289"/>
      <c r="B56" s="286"/>
      <c r="C56" s="283"/>
      <c r="D56" s="198" t="s">
        <v>451</v>
      </c>
      <c r="E56" s="146" t="s">
        <v>184</v>
      </c>
      <c r="F56" s="153"/>
      <c r="G56" s="153"/>
    </row>
    <row r="57" spans="1:7" ht="25.5" x14ac:dyDescent="0.2">
      <c r="A57" s="183">
        <v>21</v>
      </c>
      <c r="B57" s="184" t="s">
        <v>63</v>
      </c>
      <c r="C57" s="118" t="s">
        <v>86</v>
      </c>
      <c r="D57" s="164" t="s">
        <v>474</v>
      </c>
      <c r="E57" s="146" t="s">
        <v>184</v>
      </c>
      <c r="F57" s="153"/>
      <c r="G57" s="153"/>
    </row>
    <row r="58" spans="1:7" x14ac:dyDescent="0.2">
      <c r="A58" s="287">
        <v>22</v>
      </c>
      <c r="B58" s="284" t="s">
        <v>54</v>
      </c>
      <c r="C58" s="281" t="s">
        <v>87</v>
      </c>
      <c r="D58" s="116" t="s">
        <v>370</v>
      </c>
      <c r="E58" s="146" t="s">
        <v>184</v>
      </c>
      <c r="F58" s="153"/>
      <c r="G58" s="153"/>
    </row>
    <row r="59" spans="1:7" x14ac:dyDescent="0.2">
      <c r="A59" s="289"/>
      <c r="B59" s="286"/>
      <c r="C59" s="283"/>
      <c r="D59" s="116" t="s">
        <v>371</v>
      </c>
      <c r="E59" s="146" t="s">
        <v>184</v>
      </c>
      <c r="F59" s="153"/>
      <c r="G59" s="153"/>
    </row>
    <row r="60" spans="1:7" x14ac:dyDescent="0.2">
      <c r="A60" s="287">
        <v>23</v>
      </c>
      <c r="B60" s="284" t="s">
        <v>63</v>
      </c>
      <c r="C60" s="351" t="s">
        <v>82</v>
      </c>
      <c r="D60" s="116" t="s">
        <v>372</v>
      </c>
      <c r="E60" s="146" t="s">
        <v>184</v>
      </c>
      <c r="F60" s="153"/>
      <c r="G60" s="153"/>
    </row>
    <row r="61" spans="1:7" x14ac:dyDescent="0.2">
      <c r="A61" s="290"/>
      <c r="B61" s="290"/>
      <c r="C61" s="352"/>
      <c r="D61" s="194" t="s">
        <v>509</v>
      </c>
      <c r="E61" s="146" t="s">
        <v>184</v>
      </c>
      <c r="F61" s="153"/>
      <c r="G61" s="153"/>
    </row>
    <row r="62" spans="1:7" x14ac:dyDescent="0.2">
      <c r="A62" s="291"/>
      <c r="B62" s="291"/>
      <c r="C62" s="353"/>
      <c r="D62" s="194" t="s">
        <v>508</v>
      </c>
      <c r="E62" s="146" t="s">
        <v>184</v>
      </c>
      <c r="F62" s="153"/>
      <c r="G62" s="153"/>
    </row>
    <row r="63" spans="1:7" x14ac:dyDescent="0.2">
      <c r="A63" s="202">
        <v>24</v>
      </c>
      <c r="B63" s="199" t="s">
        <v>59</v>
      </c>
      <c r="C63" s="204" t="s">
        <v>386</v>
      </c>
      <c r="D63" s="116" t="s">
        <v>535</v>
      </c>
      <c r="E63" s="146" t="s">
        <v>185</v>
      </c>
      <c r="F63" s="153" t="s">
        <v>536</v>
      </c>
      <c r="G63" s="153"/>
    </row>
    <row r="64" spans="1:7" x14ac:dyDescent="0.2">
      <c r="A64" s="202"/>
      <c r="B64" s="199"/>
      <c r="C64" s="204"/>
      <c r="D64" s="116"/>
      <c r="E64" s="146"/>
      <c r="F64" s="153"/>
      <c r="G64" s="153"/>
    </row>
    <row r="65" spans="1:7" s="64" customFormat="1" x14ac:dyDescent="0.2">
      <c r="A65" s="240"/>
      <c r="B65" s="241"/>
      <c r="C65" s="393" t="s">
        <v>394</v>
      </c>
      <c r="D65" s="243"/>
      <c r="E65" s="250"/>
      <c r="F65" s="394"/>
      <c r="G65" s="394"/>
    </row>
    <row r="66" spans="1:7" s="64" customFormat="1" x14ac:dyDescent="0.2">
      <c r="A66" s="113"/>
      <c r="B66" s="114"/>
      <c r="C66" s="395" t="s">
        <v>434</v>
      </c>
      <c r="D66" s="243"/>
      <c r="E66" s="250"/>
      <c r="F66" s="394"/>
      <c r="G66" s="394"/>
    </row>
    <row r="67" spans="1:7" s="64" customFormat="1" ht="12.75" customHeight="1" x14ac:dyDescent="0.2">
      <c r="A67" s="335">
        <v>25</v>
      </c>
      <c r="B67" s="335" t="s">
        <v>339</v>
      </c>
      <c r="C67" s="346" t="s">
        <v>336</v>
      </c>
      <c r="D67" s="396" t="s">
        <v>435</v>
      </c>
      <c r="E67" s="253" t="s">
        <v>184</v>
      </c>
      <c r="F67" s="394"/>
      <c r="G67" s="394"/>
    </row>
    <row r="68" spans="1:7" s="64" customFormat="1" ht="12.75" customHeight="1" x14ac:dyDescent="0.2">
      <c r="A68" s="335"/>
      <c r="B68" s="335"/>
      <c r="C68" s="346"/>
      <c r="D68" s="396" t="s">
        <v>436</v>
      </c>
      <c r="E68" s="250" t="s">
        <v>184</v>
      </c>
      <c r="F68" s="394"/>
      <c r="G68" s="394"/>
    </row>
    <row r="69" spans="1:7" s="64" customFormat="1" x14ac:dyDescent="0.2">
      <c r="A69" s="336"/>
      <c r="B69" s="336"/>
      <c r="C69" s="347"/>
      <c r="D69" s="396" t="s">
        <v>437</v>
      </c>
      <c r="E69" s="250" t="s">
        <v>184</v>
      </c>
      <c r="F69" s="394"/>
      <c r="G69" s="394"/>
    </row>
    <row r="70" spans="1:7" s="64" customFormat="1" x14ac:dyDescent="0.2">
      <c r="A70" s="113">
        <v>26</v>
      </c>
      <c r="B70" s="114" t="s">
        <v>59</v>
      </c>
      <c r="C70" s="244" t="s">
        <v>337</v>
      </c>
      <c r="D70" s="245" t="s">
        <v>438</v>
      </c>
      <c r="E70" s="250" t="s">
        <v>184</v>
      </c>
      <c r="F70" s="394"/>
      <c r="G70" s="394"/>
    </row>
    <row r="71" spans="1:7" s="64" customFormat="1" ht="25.5" x14ac:dyDescent="0.2">
      <c r="A71" s="113">
        <v>27</v>
      </c>
      <c r="B71" s="114" t="s">
        <v>59</v>
      </c>
      <c r="C71" s="251" t="s">
        <v>433</v>
      </c>
      <c r="D71" s="252" t="s">
        <v>439</v>
      </c>
      <c r="E71" s="250" t="s">
        <v>184</v>
      </c>
      <c r="F71" s="394"/>
      <c r="G71" s="394"/>
    </row>
    <row r="72" spans="1:7" s="64" customFormat="1" x14ac:dyDescent="0.2">
      <c r="A72" s="348">
        <v>28</v>
      </c>
      <c r="B72" s="349" t="s">
        <v>59</v>
      </c>
      <c r="C72" s="350" t="s">
        <v>93</v>
      </c>
      <c r="D72" s="246" t="s">
        <v>440</v>
      </c>
      <c r="E72" s="250" t="s">
        <v>184</v>
      </c>
      <c r="F72" s="394"/>
      <c r="G72" s="394"/>
    </row>
    <row r="73" spans="1:7" s="64" customFormat="1" x14ac:dyDescent="0.2">
      <c r="A73" s="340"/>
      <c r="B73" s="342"/>
      <c r="C73" s="344"/>
      <c r="D73" s="247" t="s">
        <v>441</v>
      </c>
      <c r="E73" s="250" t="s">
        <v>184</v>
      </c>
      <c r="F73" s="397"/>
      <c r="G73" s="394"/>
    </row>
    <row r="74" spans="1:7" s="64" customFormat="1" x14ac:dyDescent="0.2">
      <c r="A74" s="240"/>
      <c r="B74" s="241"/>
      <c r="C74" s="393"/>
      <c r="D74" s="243"/>
      <c r="E74" s="250"/>
      <c r="F74" s="394"/>
      <c r="G74" s="394"/>
    </row>
    <row r="75" spans="1:7" s="64" customFormat="1" x14ac:dyDescent="0.2">
      <c r="A75" s="113"/>
      <c r="B75" s="114"/>
      <c r="C75" s="395" t="s">
        <v>442</v>
      </c>
      <c r="D75" s="243"/>
      <c r="E75" s="250"/>
      <c r="F75" s="394"/>
      <c r="G75" s="394"/>
    </row>
    <row r="76" spans="1:7" s="64" customFormat="1" ht="24.75" customHeight="1" x14ac:dyDescent="0.2">
      <c r="A76" s="335">
        <v>29</v>
      </c>
      <c r="B76" s="335" t="s">
        <v>54</v>
      </c>
      <c r="C76" s="346" t="s">
        <v>340</v>
      </c>
      <c r="D76" s="214" t="s">
        <v>444</v>
      </c>
      <c r="E76" s="398" t="s">
        <v>550</v>
      </c>
      <c r="F76" s="394"/>
      <c r="G76" s="394"/>
    </row>
    <row r="77" spans="1:7" s="64" customFormat="1" ht="12.75" customHeight="1" x14ac:dyDescent="0.2">
      <c r="A77" s="335"/>
      <c r="B77" s="335"/>
      <c r="C77" s="346"/>
      <c r="D77" s="242" t="s">
        <v>445</v>
      </c>
      <c r="E77" s="253"/>
      <c r="F77" s="394"/>
      <c r="G77" s="394"/>
    </row>
    <row r="78" spans="1:7" s="64" customFormat="1" x14ac:dyDescent="0.2">
      <c r="A78" s="336"/>
      <c r="B78" s="336"/>
      <c r="C78" s="347"/>
      <c r="D78" s="243" t="s">
        <v>443</v>
      </c>
      <c r="E78" s="250"/>
      <c r="F78" s="394"/>
      <c r="G78" s="394"/>
    </row>
    <row r="79" spans="1:7" s="64" customFormat="1" x14ac:dyDescent="0.2">
      <c r="A79" s="113">
        <v>30</v>
      </c>
      <c r="B79" s="114" t="s">
        <v>54</v>
      </c>
      <c r="C79" s="244" t="s">
        <v>341</v>
      </c>
      <c r="D79" s="245" t="s">
        <v>513</v>
      </c>
      <c r="E79" s="250"/>
      <c r="F79" s="394"/>
      <c r="G79" s="394"/>
    </row>
    <row r="80" spans="1:7" s="64" customFormat="1" x14ac:dyDescent="0.2">
      <c r="A80" s="348">
        <v>31</v>
      </c>
      <c r="B80" s="349" t="s">
        <v>54</v>
      </c>
      <c r="C80" s="350" t="s">
        <v>93</v>
      </c>
      <c r="D80" s="246" t="s">
        <v>514</v>
      </c>
      <c r="E80" s="250"/>
      <c r="F80" s="394"/>
      <c r="G80" s="394"/>
    </row>
    <row r="81" spans="1:7" s="64" customFormat="1" x14ac:dyDescent="0.2">
      <c r="A81" s="340"/>
      <c r="B81" s="342"/>
      <c r="C81" s="344"/>
      <c r="D81" s="247" t="s">
        <v>334</v>
      </c>
      <c r="E81" s="250"/>
      <c r="F81" s="397"/>
      <c r="G81" s="394"/>
    </row>
    <row r="82" spans="1:7" s="64" customFormat="1" x14ac:dyDescent="0.2">
      <c r="A82" s="240"/>
      <c r="B82" s="241"/>
      <c r="C82" s="399"/>
      <c r="D82" s="243"/>
      <c r="E82" s="250"/>
      <c r="F82" s="394"/>
      <c r="G82" s="394"/>
    </row>
    <row r="83" spans="1:7" s="64" customFormat="1" x14ac:dyDescent="0.2">
      <c r="A83" s="240"/>
      <c r="B83" s="241"/>
      <c r="C83" s="400" t="s">
        <v>33</v>
      </c>
      <c r="D83" s="243"/>
      <c r="E83" s="250"/>
      <c r="F83" s="394"/>
      <c r="G83" s="394"/>
    </row>
    <row r="84" spans="1:7" s="64" customFormat="1" x14ac:dyDescent="0.2">
      <c r="A84" s="240">
        <v>32</v>
      </c>
      <c r="B84" s="241" t="s">
        <v>54</v>
      </c>
      <c r="C84" s="249" t="s">
        <v>331</v>
      </c>
      <c r="D84" s="243" t="s">
        <v>446</v>
      </c>
      <c r="E84" s="253"/>
      <c r="F84" s="394"/>
      <c r="G84" s="394"/>
    </row>
    <row r="85" spans="1:7" s="64" customFormat="1" x14ac:dyDescent="0.2">
      <c r="A85" s="331">
        <v>33</v>
      </c>
      <c r="B85" s="334" t="s">
        <v>54</v>
      </c>
      <c r="C85" s="337" t="s">
        <v>332</v>
      </c>
      <c r="D85" s="243" t="s">
        <v>447</v>
      </c>
      <c r="E85" s="250"/>
      <c r="F85" s="394"/>
      <c r="G85" s="394"/>
    </row>
    <row r="86" spans="1:7" s="64" customFormat="1" x14ac:dyDescent="0.2">
      <c r="A86" s="332"/>
      <c r="B86" s="335"/>
      <c r="C86" s="338"/>
      <c r="D86" s="243" t="s">
        <v>448</v>
      </c>
      <c r="E86" s="250"/>
      <c r="F86" s="394"/>
      <c r="G86" s="394"/>
    </row>
    <row r="87" spans="1:7" s="64" customFormat="1" ht="38.25" x14ac:dyDescent="0.2">
      <c r="A87" s="333"/>
      <c r="B87" s="336"/>
      <c r="C87" s="339"/>
      <c r="D87" s="242" t="s">
        <v>453</v>
      </c>
      <c r="E87" s="253"/>
      <c r="F87" s="401"/>
      <c r="G87" s="394"/>
    </row>
    <row r="88" spans="1:7" s="64" customFormat="1" ht="25.5" x14ac:dyDescent="0.2">
      <c r="A88" s="113">
        <v>34</v>
      </c>
      <c r="B88" s="114" t="s">
        <v>54</v>
      </c>
      <c r="C88" s="244" t="s">
        <v>90</v>
      </c>
      <c r="D88" s="242" t="s">
        <v>454</v>
      </c>
      <c r="E88" s="253"/>
      <c r="F88" s="401"/>
      <c r="G88" s="394"/>
    </row>
    <row r="89" spans="1:7" s="64" customFormat="1" ht="25.5" x14ac:dyDescent="0.2">
      <c r="A89" s="113">
        <v>35</v>
      </c>
      <c r="B89" s="114" t="s">
        <v>54</v>
      </c>
      <c r="C89" s="244" t="s">
        <v>333</v>
      </c>
      <c r="D89" s="243" t="s">
        <v>456</v>
      </c>
      <c r="E89" s="250"/>
      <c r="F89" s="394"/>
      <c r="G89" s="394"/>
    </row>
    <row r="90" spans="1:7" s="64" customFormat="1" x14ac:dyDescent="0.2">
      <c r="A90" s="340">
        <v>36</v>
      </c>
      <c r="B90" s="342" t="s">
        <v>54</v>
      </c>
      <c r="C90" s="344" t="s">
        <v>93</v>
      </c>
      <c r="D90" s="246" t="s">
        <v>457</v>
      </c>
      <c r="E90" s="250"/>
      <c r="F90" s="394"/>
      <c r="G90" s="394"/>
    </row>
    <row r="91" spans="1:7" s="64" customFormat="1" x14ac:dyDescent="0.2">
      <c r="A91" s="341"/>
      <c r="B91" s="343"/>
      <c r="C91" s="345"/>
      <c r="D91" s="247" t="s">
        <v>458</v>
      </c>
      <c r="E91" s="250"/>
      <c r="F91" s="397"/>
      <c r="G91" s="394"/>
    </row>
    <row r="92" spans="1:7" s="64" customFormat="1" x14ac:dyDescent="0.2">
      <c r="A92" s="113"/>
      <c r="B92" s="114"/>
      <c r="C92" s="244"/>
      <c r="D92" s="245"/>
      <c r="E92" s="250"/>
      <c r="F92" s="394"/>
      <c r="G92" s="394"/>
    </row>
    <row r="93" spans="1:7" s="64" customFormat="1" x14ac:dyDescent="0.2">
      <c r="A93" s="113"/>
      <c r="B93" s="114"/>
      <c r="C93" s="402" t="s">
        <v>396</v>
      </c>
      <c r="D93" s="115"/>
      <c r="E93" s="208"/>
      <c r="F93" s="154"/>
      <c r="G93" s="154"/>
    </row>
    <row r="94" spans="1:7" s="64" customFormat="1" x14ac:dyDescent="0.2">
      <c r="A94" s="335">
        <v>29</v>
      </c>
      <c r="B94" s="335" t="s">
        <v>54</v>
      </c>
      <c r="C94" s="346" t="s">
        <v>340</v>
      </c>
      <c r="D94" s="115" t="s">
        <v>551</v>
      </c>
      <c r="E94" s="208" t="s">
        <v>184</v>
      </c>
      <c r="F94" s="154"/>
      <c r="G94" s="154"/>
    </row>
    <row r="95" spans="1:7" s="64" customFormat="1" x14ac:dyDescent="0.2">
      <c r="A95" s="336"/>
      <c r="B95" s="336"/>
      <c r="C95" s="347"/>
      <c r="D95" s="115" t="s">
        <v>443</v>
      </c>
      <c r="E95" s="208" t="s">
        <v>184</v>
      </c>
      <c r="F95" s="154"/>
      <c r="G95" s="154"/>
    </row>
    <row r="96" spans="1:7" s="64" customFormat="1" x14ac:dyDescent="0.2">
      <c r="A96" s="113">
        <v>30</v>
      </c>
      <c r="B96" s="114" t="s">
        <v>54</v>
      </c>
      <c r="C96" s="124" t="s">
        <v>341</v>
      </c>
      <c r="D96" s="115" t="s">
        <v>513</v>
      </c>
      <c r="E96" s="208" t="s">
        <v>184</v>
      </c>
      <c r="F96" s="154"/>
      <c r="G96" s="154"/>
    </row>
    <row r="97" spans="1:7" s="64" customFormat="1" x14ac:dyDescent="0.2">
      <c r="A97" s="348">
        <v>31</v>
      </c>
      <c r="B97" s="349" t="s">
        <v>54</v>
      </c>
      <c r="C97" s="403" t="s">
        <v>93</v>
      </c>
      <c r="D97" s="115" t="s">
        <v>514</v>
      </c>
      <c r="E97" s="208" t="s">
        <v>184</v>
      </c>
      <c r="F97" s="154"/>
      <c r="G97" s="154"/>
    </row>
    <row r="98" spans="1:7" s="64" customFormat="1" x14ac:dyDescent="0.2">
      <c r="A98" s="340"/>
      <c r="B98" s="342"/>
      <c r="C98" s="404"/>
      <c r="D98" s="18" t="s">
        <v>334</v>
      </c>
      <c r="E98" s="208" t="s">
        <v>184</v>
      </c>
      <c r="F98" s="154"/>
      <c r="G98" s="154"/>
    </row>
  </sheetData>
  <mergeCells count="84">
    <mergeCell ref="A5:A6"/>
    <mergeCell ref="B5:B6"/>
    <mergeCell ref="C5:C6"/>
    <mergeCell ref="A14:A16"/>
    <mergeCell ref="B14:B16"/>
    <mergeCell ref="C14:C16"/>
    <mergeCell ref="A7:A9"/>
    <mergeCell ref="B7:B9"/>
    <mergeCell ref="C7:C9"/>
    <mergeCell ref="A12:A13"/>
    <mergeCell ref="B12:B13"/>
    <mergeCell ref="C12:C13"/>
    <mergeCell ref="A18:A19"/>
    <mergeCell ref="B18:B19"/>
    <mergeCell ref="C18:C19"/>
    <mergeCell ref="A21:A23"/>
    <mergeCell ref="B21:B23"/>
    <mergeCell ref="C21:C23"/>
    <mergeCell ref="A25:A27"/>
    <mergeCell ref="B25:B27"/>
    <mergeCell ref="C25:C27"/>
    <mergeCell ref="A28:A30"/>
    <mergeCell ref="B28:B30"/>
    <mergeCell ref="C28:C30"/>
    <mergeCell ref="A31:A32"/>
    <mergeCell ref="B31:B32"/>
    <mergeCell ref="C31:C32"/>
    <mergeCell ref="A33:A35"/>
    <mergeCell ref="B33:B35"/>
    <mergeCell ref="C33:C35"/>
    <mergeCell ref="A36:A37"/>
    <mergeCell ref="B36:B37"/>
    <mergeCell ref="C36:C37"/>
    <mergeCell ref="A38:A39"/>
    <mergeCell ref="B38:B39"/>
    <mergeCell ref="C38:C39"/>
    <mergeCell ref="A41:A42"/>
    <mergeCell ref="B41:B42"/>
    <mergeCell ref="C41:C42"/>
    <mergeCell ref="A44:A46"/>
    <mergeCell ref="B44:B46"/>
    <mergeCell ref="C44:C46"/>
    <mergeCell ref="A47:A48"/>
    <mergeCell ref="B47:B48"/>
    <mergeCell ref="C47:C48"/>
    <mergeCell ref="A49:A50"/>
    <mergeCell ref="B49:B50"/>
    <mergeCell ref="C49:C50"/>
    <mergeCell ref="A51:A53"/>
    <mergeCell ref="B51:B53"/>
    <mergeCell ref="C51:C53"/>
    <mergeCell ref="A55:A56"/>
    <mergeCell ref="B55:B56"/>
    <mergeCell ref="C55:C56"/>
    <mergeCell ref="A67:A69"/>
    <mergeCell ref="B67:B69"/>
    <mergeCell ref="C67:C69"/>
    <mergeCell ref="A72:A73"/>
    <mergeCell ref="B72:B73"/>
    <mergeCell ref="C72:C73"/>
    <mergeCell ref="A58:A59"/>
    <mergeCell ref="B58:B59"/>
    <mergeCell ref="C58:C59"/>
    <mergeCell ref="A60:A62"/>
    <mergeCell ref="B60:B62"/>
    <mergeCell ref="C60:C62"/>
    <mergeCell ref="A94:A95"/>
    <mergeCell ref="B94:B95"/>
    <mergeCell ref="C94:C95"/>
    <mergeCell ref="A97:A98"/>
    <mergeCell ref="B97:B98"/>
    <mergeCell ref="C97:C98"/>
    <mergeCell ref="B76:B78"/>
    <mergeCell ref="C76:C78"/>
    <mergeCell ref="A80:A81"/>
    <mergeCell ref="B80:B81"/>
    <mergeCell ref="C80:C81"/>
    <mergeCell ref="A76:A78"/>
    <mergeCell ref="A85:A87"/>
    <mergeCell ref="B85:B87"/>
    <mergeCell ref="C85:C87"/>
    <mergeCell ref="A90:A91"/>
    <mergeCell ref="B90:B91"/>
    <mergeCell ref="C90:C91"/>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85"/>
  <sheetViews>
    <sheetView topLeftCell="A55" workbookViewId="0">
      <selection activeCell="C78" sqref="C78:C80"/>
    </sheetView>
  </sheetViews>
  <sheetFormatPr defaultRowHeight="12.75" x14ac:dyDescent="0.2"/>
  <cols>
    <col min="1" max="1" width="9.28515625" style="34" customWidth="1"/>
    <col min="2" max="2" width="12.42578125" style="34" customWidth="1"/>
    <col min="3" max="3" width="38.140625" style="35" customWidth="1"/>
    <col min="4" max="4" width="73.42578125" style="35" customWidth="1"/>
    <col min="5" max="5" width="15.42578125" style="32" customWidth="1"/>
    <col min="6" max="7" width="25.7109375" style="33" customWidth="1"/>
    <col min="8" max="16384" width="9.140625" style="33"/>
  </cols>
  <sheetData>
    <row r="1" spans="1:7" ht="13.5" thickBot="1" x14ac:dyDescent="0.25">
      <c r="A1" s="109" t="s">
        <v>94</v>
      </c>
      <c r="B1" s="109" t="s">
        <v>95</v>
      </c>
      <c r="C1" s="110" t="s">
        <v>49</v>
      </c>
      <c r="D1" s="149" t="s">
        <v>97</v>
      </c>
      <c r="E1" s="150" t="s">
        <v>399</v>
      </c>
      <c r="F1" s="151" t="s">
        <v>400</v>
      </c>
      <c r="G1" s="151" t="s">
        <v>400</v>
      </c>
    </row>
    <row r="2" spans="1:7" x14ac:dyDescent="0.2">
      <c r="A2" s="140"/>
      <c r="B2" s="141"/>
      <c r="C2" s="145"/>
      <c r="D2" s="147"/>
      <c r="E2" s="148"/>
      <c r="F2" s="152"/>
      <c r="G2" s="152"/>
    </row>
    <row r="3" spans="1:7" x14ac:dyDescent="0.2">
      <c r="A3" s="203">
        <v>1</v>
      </c>
      <c r="B3" s="200" t="s">
        <v>54</v>
      </c>
      <c r="C3" s="137" t="s">
        <v>53</v>
      </c>
      <c r="D3" s="125" t="s">
        <v>324</v>
      </c>
      <c r="E3" s="146" t="s">
        <v>184</v>
      </c>
      <c r="F3" s="153"/>
      <c r="G3" s="153"/>
    </row>
    <row r="4" spans="1:7" x14ac:dyDescent="0.2">
      <c r="A4" s="183">
        <v>2</v>
      </c>
      <c r="B4" s="184" t="s">
        <v>54</v>
      </c>
      <c r="C4" s="118" t="s">
        <v>56</v>
      </c>
      <c r="D4" s="39" t="s">
        <v>461</v>
      </c>
      <c r="E4" s="146" t="s">
        <v>184</v>
      </c>
      <c r="F4" s="153"/>
      <c r="G4" s="153"/>
    </row>
    <row r="5" spans="1:7" x14ac:dyDescent="0.2">
      <c r="A5" s="284">
        <v>3</v>
      </c>
      <c r="B5" s="284" t="s">
        <v>59</v>
      </c>
      <c r="C5" s="281" t="s">
        <v>58</v>
      </c>
      <c r="D5" s="116" t="s">
        <v>343</v>
      </c>
      <c r="E5" s="146" t="s">
        <v>184</v>
      </c>
      <c r="F5" s="153"/>
      <c r="G5" s="153"/>
    </row>
    <row r="6" spans="1:7" x14ac:dyDescent="0.2">
      <c r="A6" s="286"/>
      <c r="B6" s="286"/>
      <c r="C6" s="283"/>
      <c r="D6" s="116" t="s">
        <v>344</v>
      </c>
      <c r="E6" s="146" t="s">
        <v>184</v>
      </c>
      <c r="F6" s="153"/>
      <c r="G6" s="153"/>
    </row>
    <row r="7" spans="1:7" s="192" customFormat="1" x14ac:dyDescent="0.2">
      <c r="A7" s="285">
        <v>25</v>
      </c>
      <c r="B7" s="285" t="s">
        <v>339</v>
      </c>
      <c r="C7" s="282" t="s">
        <v>336</v>
      </c>
      <c r="D7" s="102" t="s">
        <v>462</v>
      </c>
      <c r="E7" s="146" t="s">
        <v>184</v>
      </c>
      <c r="F7" s="153"/>
      <c r="G7" s="153"/>
    </row>
    <row r="8" spans="1:7" s="192" customFormat="1" x14ac:dyDescent="0.2">
      <c r="A8" s="285"/>
      <c r="B8" s="285"/>
      <c r="C8" s="282"/>
      <c r="D8" s="102" t="s">
        <v>463</v>
      </c>
      <c r="E8" s="146" t="s">
        <v>184</v>
      </c>
      <c r="F8" s="153"/>
      <c r="G8" s="153"/>
    </row>
    <row r="9" spans="1:7" s="192" customFormat="1" x14ac:dyDescent="0.2">
      <c r="A9" s="286"/>
      <c r="B9" s="286"/>
      <c r="C9" s="283"/>
      <c r="D9" s="116" t="s">
        <v>335</v>
      </c>
      <c r="E9" s="146" t="s">
        <v>184</v>
      </c>
      <c r="F9" s="153"/>
      <c r="G9" s="153"/>
    </row>
    <row r="10" spans="1:7" s="192" customFormat="1" x14ac:dyDescent="0.2">
      <c r="A10" s="380"/>
      <c r="B10" s="381"/>
      <c r="C10" s="405"/>
      <c r="D10" s="388" t="s">
        <v>514</v>
      </c>
      <c r="E10" s="377" t="s">
        <v>185</v>
      </c>
      <c r="F10" s="193"/>
      <c r="G10" s="193"/>
    </row>
    <row r="11" spans="1:7" s="192" customFormat="1" x14ac:dyDescent="0.2">
      <c r="A11" s="406">
        <v>9</v>
      </c>
      <c r="B11" s="406" t="s">
        <v>338</v>
      </c>
      <c r="C11" s="407" t="s">
        <v>72</v>
      </c>
      <c r="D11" s="392" t="s">
        <v>334</v>
      </c>
      <c r="E11" s="377" t="s">
        <v>185</v>
      </c>
      <c r="F11" s="122"/>
      <c r="G11" s="193"/>
    </row>
    <row r="12" spans="1:7" s="192" customFormat="1" x14ac:dyDescent="0.2">
      <c r="A12" s="374"/>
      <c r="B12" s="374"/>
      <c r="C12" s="375"/>
      <c r="D12" s="408"/>
      <c r="E12" s="377"/>
      <c r="F12" s="193"/>
      <c r="G12" s="193"/>
    </row>
    <row r="13" spans="1:7" x14ac:dyDescent="0.2">
      <c r="A13" s="378"/>
      <c r="B13" s="378"/>
      <c r="C13" s="379"/>
      <c r="D13" s="409" t="s">
        <v>356</v>
      </c>
      <c r="E13" s="410" t="s">
        <v>184</v>
      </c>
      <c r="F13" s="153"/>
      <c r="G13" s="153"/>
    </row>
    <row r="14" spans="1:7" x14ac:dyDescent="0.2">
      <c r="A14" s="374">
        <v>29</v>
      </c>
      <c r="B14" s="374" t="s">
        <v>54</v>
      </c>
      <c r="C14" s="375" t="s">
        <v>340</v>
      </c>
      <c r="D14" s="408" t="s">
        <v>445</v>
      </c>
      <c r="E14" s="410" t="s">
        <v>184</v>
      </c>
      <c r="F14" s="153"/>
      <c r="G14" s="153"/>
    </row>
    <row r="15" spans="1:7" x14ac:dyDescent="0.2">
      <c r="A15" s="378"/>
      <c r="B15" s="378"/>
      <c r="C15" s="379"/>
      <c r="D15" s="409" t="s">
        <v>552</v>
      </c>
      <c r="E15" s="410" t="s">
        <v>184</v>
      </c>
      <c r="F15" s="153"/>
      <c r="G15" s="153"/>
    </row>
    <row r="16" spans="1:7" x14ac:dyDescent="0.2">
      <c r="A16" s="380">
        <v>30</v>
      </c>
      <c r="B16" s="381" t="s">
        <v>54</v>
      </c>
      <c r="C16" s="411" t="s">
        <v>341</v>
      </c>
      <c r="D16" s="409" t="s">
        <v>513</v>
      </c>
      <c r="E16" s="410" t="s">
        <v>184</v>
      </c>
      <c r="F16" s="153"/>
      <c r="G16" s="153"/>
    </row>
    <row r="17" spans="1:7" x14ac:dyDescent="0.2">
      <c r="A17" s="385">
        <v>31</v>
      </c>
      <c r="B17" s="386" t="s">
        <v>54</v>
      </c>
      <c r="C17" s="387" t="s">
        <v>469</v>
      </c>
      <c r="D17" s="388" t="s">
        <v>514</v>
      </c>
      <c r="E17" s="410" t="s">
        <v>184</v>
      </c>
      <c r="F17" s="153"/>
      <c r="G17" s="153"/>
    </row>
    <row r="18" spans="1:7" x14ac:dyDescent="0.2">
      <c r="A18" s="389"/>
      <c r="B18" s="390"/>
      <c r="C18" s="391"/>
      <c r="D18" s="392" t="s">
        <v>553</v>
      </c>
      <c r="E18" s="410" t="s">
        <v>184</v>
      </c>
      <c r="F18" s="153"/>
      <c r="G18" s="153"/>
    </row>
    <row r="19" spans="1:7" s="209" customFormat="1" x14ac:dyDescent="0.2">
      <c r="A19" s="331">
        <v>4</v>
      </c>
      <c r="B19" s="334" t="s">
        <v>63</v>
      </c>
      <c r="C19" s="363" t="s">
        <v>62</v>
      </c>
      <c r="D19" s="214" t="s">
        <v>345</v>
      </c>
      <c r="E19" s="208" t="s">
        <v>184</v>
      </c>
      <c r="F19" s="154"/>
      <c r="G19" s="154"/>
    </row>
    <row r="20" spans="1:7" s="209" customFormat="1" x14ac:dyDescent="0.2">
      <c r="A20" s="332"/>
      <c r="B20" s="335"/>
      <c r="C20" s="364"/>
      <c r="D20" s="213" t="s">
        <v>346</v>
      </c>
      <c r="E20" s="208" t="s">
        <v>184</v>
      </c>
      <c r="F20" s="154"/>
      <c r="G20" s="154"/>
    </row>
    <row r="21" spans="1:7" s="209" customFormat="1" x14ac:dyDescent="0.2">
      <c r="A21" s="333"/>
      <c r="B21" s="336"/>
      <c r="C21" s="365"/>
      <c r="D21" s="213" t="s">
        <v>347</v>
      </c>
      <c r="E21" s="208" t="s">
        <v>184</v>
      </c>
      <c r="F21" s="154"/>
      <c r="G21" s="154"/>
    </row>
    <row r="22" spans="1:7" s="209" customFormat="1" x14ac:dyDescent="0.2">
      <c r="A22" s="113">
        <v>5</v>
      </c>
      <c r="B22" s="114" t="s">
        <v>65</v>
      </c>
      <c r="C22" s="215" t="s">
        <v>64</v>
      </c>
      <c r="D22" s="213" t="s">
        <v>348</v>
      </c>
      <c r="E22" s="208" t="s">
        <v>184</v>
      </c>
      <c r="F22" s="154"/>
      <c r="G22" s="154"/>
    </row>
    <row r="23" spans="1:7" x14ac:dyDescent="0.2">
      <c r="A23" s="287">
        <v>6</v>
      </c>
      <c r="B23" s="284" t="s">
        <v>59</v>
      </c>
      <c r="C23" s="281" t="s">
        <v>325</v>
      </c>
      <c r="D23" s="196" t="s">
        <v>420</v>
      </c>
      <c r="E23" s="146" t="s">
        <v>184</v>
      </c>
      <c r="F23" s="153"/>
      <c r="G23" s="153"/>
    </row>
    <row r="24" spans="1:7" x14ac:dyDescent="0.2">
      <c r="A24" s="288"/>
      <c r="B24" s="285"/>
      <c r="C24" s="282"/>
      <c r="D24" s="116" t="s">
        <v>349</v>
      </c>
      <c r="E24" s="146" t="s">
        <v>184</v>
      </c>
      <c r="F24" s="153"/>
      <c r="G24" s="153"/>
    </row>
    <row r="25" spans="1:7" ht="12.75" customHeight="1" x14ac:dyDescent="0.2">
      <c r="A25" s="289"/>
      <c r="B25" s="286"/>
      <c r="C25" s="283"/>
      <c r="D25" s="116" t="s">
        <v>350</v>
      </c>
      <c r="E25" s="146" t="s">
        <v>184</v>
      </c>
      <c r="F25" s="153"/>
      <c r="G25" s="153"/>
    </row>
    <row r="26" spans="1:7" x14ac:dyDescent="0.2">
      <c r="A26" s="287">
        <v>7</v>
      </c>
      <c r="B26" s="284" t="s">
        <v>59</v>
      </c>
      <c r="C26" s="281" t="s">
        <v>67</v>
      </c>
      <c r="D26" s="116" t="s">
        <v>351</v>
      </c>
      <c r="E26" s="146" t="s">
        <v>184</v>
      </c>
      <c r="F26" s="153"/>
      <c r="G26" s="153"/>
    </row>
    <row r="27" spans="1:7" x14ac:dyDescent="0.2">
      <c r="A27" s="288"/>
      <c r="B27" s="285"/>
      <c r="C27" s="282"/>
      <c r="D27" s="212" t="s">
        <v>475</v>
      </c>
      <c r="E27" s="146" t="s">
        <v>184</v>
      </c>
      <c r="F27" s="153" t="s">
        <v>539</v>
      </c>
      <c r="G27" s="153"/>
    </row>
    <row r="28" spans="1:7" x14ac:dyDescent="0.2">
      <c r="A28" s="289"/>
      <c r="B28" s="286"/>
      <c r="C28" s="283"/>
      <c r="D28" s="116" t="s">
        <v>353</v>
      </c>
      <c r="E28" s="146" t="s">
        <v>184</v>
      </c>
      <c r="F28" s="153"/>
      <c r="G28" s="153"/>
    </row>
    <row r="29" spans="1:7" x14ac:dyDescent="0.2">
      <c r="A29" s="284">
        <v>8</v>
      </c>
      <c r="B29" s="284" t="s">
        <v>59</v>
      </c>
      <c r="C29" s="281" t="s">
        <v>69</v>
      </c>
      <c r="D29" s="198" t="s">
        <v>426</v>
      </c>
      <c r="E29" s="146" t="s">
        <v>184</v>
      </c>
      <c r="F29" s="153"/>
      <c r="G29" s="153"/>
    </row>
    <row r="30" spans="1:7" x14ac:dyDescent="0.2">
      <c r="A30" s="286"/>
      <c r="B30" s="286"/>
      <c r="C30" s="283"/>
      <c r="D30" s="213" t="s">
        <v>354</v>
      </c>
      <c r="E30" s="146" t="s">
        <v>184</v>
      </c>
      <c r="F30" s="153"/>
      <c r="G30" s="153"/>
    </row>
    <row r="31" spans="1:7" s="209" customFormat="1" x14ac:dyDescent="0.2">
      <c r="A31" s="357">
        <v>10</v>
      </c>
      <c r="B31" s="360" t="s">
        <v>54</v>
      </c>
      <c r="C31" s="363" t="s">
        <v>74</v>
      </c>
      <c r="D31" s="213" t="s">
        <v>357</v>
      </c>
      <c r="E31" s="210" t="s">
        <v>184</v>
      </c>
      <c r="F31" s="211"/>
      <c r="G31" s="211"/>
    </row>
    <row r="32" spans="1:7" s="209" customFormat="1" x14ac:dyDescent="0.2">
      <c r="A32" s="359"/>
      <c r="B32" s="362"/>
      <c r="C32" s="365"/>
      <c r="D32" s="213" t="s">
        <v>358</v>
      </c>
      <c r="E32" s="210" t="s">
        <v>184</v>
      </c>
      <c r="F32" s="211"/>
      <c r="G32" s="211"/>
    </row>
    <row r="33" spans="1:7" s="209" customFormat="1" x14ac:dyDescent="0.2">
      <c r="A33" s="357">
        <v>11</v>
      </c>
      <c r="B33" s="360" t="s">
        <v>54</v>
      </c>
      <c r="C33" s="363" t="s">
        <v>75</v>
      </c>
      <c r="D33" s="213" t="s">
        <v>359</v>
      </c>
      <c r="E33" s="210" t="s">
        <v>184</v>
      </c>
      <c r="F33" s="211"/>
      <c r="G33" s="211"/>
    </row>
    <row r="34" spans="1:7" s="209" customFormat="1" x14ac:dyDescent="0.2">
      <c r="A34" s="359"/>
      <c r="B34" s="362"/>
      <c r="C34" s="365"/>
      <c r="D34" s="213" t="s">
        <v>360</v>
      </c>
      <c r="E34" s="210" t="s">
        <v>184</v>
      </c>
      <c r="F34" s="211"/>
      <c r="G34" s="211"/>
    </row>
    <row r="35" spans="1:7" s="209" customFormat="1" ht="25.5" x14ac:dyDescent="0.2">
      <c r="A35" s="216">
        <v>12</v>
      </c>
      <c r="B35" s="217" t="s">
        <v>54</v>
      </c>
      <c r="C35" s="215" t="s">
        <v>76</v>
      </c>
      <c r="D35" s="213" t="s">
        <v>361</v>
      </c>
      <c r="E35" s="210" t="s">
        <v>184</v>
      </c>
      <c r="F35" s="211"/>
      <c r="G35" s="211"/>
    </row>
    <row r="36" spans="1:7" s="209" customFormat="1" x14ac:dyDescent="0.2">
      <c r="A36" s="357">
        <v>13</v>
      </c>
      <c r="B36" s="360" t="s">
        <v>54</v>
      </c>
      <c r="C36" s="363" t="s">
        <v>464</v>
      </c>
      <c r="D36" s="213" t="s">
        <v>465</v>
      </c>
      <c r="E36" s="210" t="s">
        <v>185</v>
      </c>
      <c r="F36" s="211"/>
      <c r="G36" s="211"/>
    </row>
    <row r="37" spans="1:7" s="209" customFormat="1" x14ac:dyDescent="0.2">
      <c r="A37" s="359"/>
      <c r="B37" s="362"/>
      <c r="C37" s="365"/>
      <c r="D37" s="213" t="s">
        <v>362</v>
      </c>
      <c r="E37" s="210" t="s">
        <v>185</v>
      </c>
      <c r="F37" s="211"/>
      <c r="G37" s="211"/>
    </row>
    <row r="38" spans="1:7" s="209" customFormat="1" x14ac:dyDescent="0.2">
      <c r="A38" s="216">
        <v>14</v>
      </c>
      <c r="B38" s="217" t="s">
        <v>54</v>
      </c>
      <c r="C38" s="215" t="s">
        <v>327</v>
      </c>
      <c r="D38" s="213" t="s">
        <v>407</v>
      </c>
      <c r="E38" s="210" t="s">
        <v>185</v>
      </c>
      <c r="F38" s="211"/>
      <c r="G38" s="211"/>
    </row>
    <row r="39" spans="1:7" s="209" customFormat="1" x14ac:dyDescent="0.2">
      <c r="A39" s="357">
        <v>15</v>
      </c>
      <c r="B39" s="360" t="s">
        <v>51</v>
      </c>
      <c r="C39" s="363" t="s">
        <v>328</v>
      </c>
      <c r="D39" s="213" t="s">
        <v>375</v>
      </c>
      <c r="E39" s="210" t="s">
        <v>185</v>
      </c>
      <c r="F39" s="211"/>
      <c r="G39" s="211"/>
    </row>
    <row r="40" spans="1:7" s="209" customFormat="1" x14ac:dyDescent="0.2">
      <c r="A40" s="366"/>
      <c r="B40" s="366"/>
      <c r="C40" s="368"/>
      <c r="D40" s="213" t="s">
        <v>417</v>
      </c>
      <c r="E40" s="210" t="s">
        <v>185</v>
      </c>
      <c r="F40" s="211"/>
      <c r="G40" s="211"/>
    </row>
    <row r="41" spans="1:7" s="209" customFormat="1" ht="12.75" customHeight="1" x14ac:dyDescent="0.2">
      <c r="A41" s="367"/>
      <c r="B41" s="367"/>
      <c r="C41" s="369"/>
      <c r="D41" s="213" t="s">
        <v>374</v>
      </c>
      <c r="E41" s="210" t="s">
        <v>184</v>
      </c>
      <c r="F41" s="211"/>
      <c r="G41" s="211"/>
    </row>
    <row r="42" spans="1:7" x14ac:dyDescent="0.2">
      <c r="A42" s="183">
        <v>19</v>
      </c>
      <c r="B42" s="184" t="s">
        <v>59</v>
      </c>
      <c r="C42" s="118" t="s">
        <v>466</v>
      </c>
      <c r="D42" s="164" t="s">
        <v>556</v>
      </c>
      <c r="E42" s="146" t="s">
        <v>185</v>
      </c>
      <c r="F42" s="153" t="s">
        <v>538</v>
      </c>
      <c r="G42" s="153"/>
    </row>
    <row r="43" spans="1:7" ht="25.5" x14ac:dyDescent="0.2">
      <c r="A43" s="287">
        <v>16</v>
      </c>
      <c r="B43" s="284" t="s">
        <v>65</v>
      </c>
      <c r="C43" s="281" t="s">
        <v>414</v>
      </c>
      <c r="D43" s="116" t="s">
        <v>418</v>
      </c>
      <c r="E43" s="146" t="s">
        <v>185</v>
      </c>
      <c r="F43" s="153" t="s">
        <v>540</v>
      </c>
      <c r="G43" s="153"/>
    </row>
    <row r="44" spans="1:7" ht="25.5" x14ac:dyDescent="0.2">
      <c r="A44" s="290"/>
      <c r="B44" s="290"/>
      <c r="C44" s="354"/>
      <c r="D44" s="115" t="s">
        <v>404</v>
      </c>
      <c r="E44" s="146" t="s">
        <v>185</v>
      </c>
      <c r="F44" s="153" t="s">
        <v>408</v>
      </c>
      <c r="G44" s="153"/>
    </row>
    <row r="45" spans="1:7" ht="12.75" customHeight="1" x14ac:dyDescent="0.2">
      <c r="A45" s="287">
        <v>17</v>
      </c>
      <c r="B45" s="284" t="s">
        <v>51</v>
      </c>
      <c r="C45" s="281" t="s">
        <v>415</v>
      </c>
      <c r="D45" s="116" t="s">
        <v>416</v>
      </c>
      <c r="E45" s="146" t="s">
        <v>185</v>
      </c>
      <c r="F45" s="153" t="s">
        <v>541</v>
      </c>
      <c r="G45" s="153" t="s">
        <v>545</v>
      </c>
    </row>
    <row r="46" spans="1:7" x14ac:dyDescent="0.2">
      <c r="A46" s="289"/>
      <c r="B46" s="286"/>
      <c r="C46" s="283"/>
      <c r="D46" s="116" t="s">
        <v>364</v>
      </c>
      <c r="E46" s="146" t="s">
        <v>184</v>
      </c>
      <c r="F46" s="153"/>
      <c r="G46" s="153"/>
    </row>
    <row r="47" spans="1:7" s="218" customFormat="1" x14ac:dyDescent="0.2">
      <c r="A47" s="357">
        <v>18</v>
      </c>
      <c r="B47" s="360" t="s">
        <v>54</v>
      </c>
      <c r="C47" s="363" t="s">
        <v>330</v>
      </c>
      <c r="D47" s="213" t="s">
        <v>365</v>
      </c>
      <c r="E47" s="210" t="s">
        <v>184</v>
      </c>
      <c r="F47" s="211"/>
      <c r="G47" s="211"/>
    </row>
    <row r="48" spans="1:7" s="218" customFormat="1" x14ac:dyDescent="0.2">
      <c r="A48" s="358"/>
      <c r="B48" s="361"/>
      <c r="C48" s="364"/>
      <c r="D48" s="213" t="s">
        <v>366</v>
      </c>
      <c r="E48" s="210" t="s">
        <v>184</v>
      </c>
      <c r="F48" s="211"/>
      <c r="G48" s="211"/>
    </row>
    <row r="49" spans="1:7" s="218" customFormat="1" x14ac:dyDescent="0.2">
      <c r="A49" s="359"/>
      <c r="B49" s="362"/>
      <c r="C49" s="365"/>
      <c r="D49" s="213" t="s">
        <v>367</v>
      </c>
      <c r="E49" s="210" t="s">
        <v>184</v>
      </c>
      <c r="F49" s="211"/>
      <c r="G49" s="211"/>
    </row>
    <row r="50" spans="1:7" s="218" customFormat="1" x14ac:dyDescent="0.2">
      <c r="A50" s="357">
        <v>20</v>
      </c>
      <c r="B50" s="360" t="s">
        <v>63</v>
      </c>
      <c r="C50" s="363" t="s">
        <v>85</v>
      </c>
      <c r="D50" s="213" t="s">
        <v>368</v>
      </c>
      <c r="E50" s="210" t="s">
        <v>184</v>
      </c>
      <c r="F50" s="211"/>
      <c r="G50" s="211"/>
    </row>
    <row r="51" spans="1:7" s="218" customFormat="1" x14ac:dyDescent="0.2">
      <c r="A51" s="359"/>
      <c r="B51" s="362"/>
      <c r="C51" s="365"/>
      <c r="D51" s="213" t="s">
        <v>369</v>
      </c>
      <c r="E51" s="210" t="s">
        <v>184</v>
      </c>
      <c r="F51" s="211"/>
      <c r="G51" s="211"/>
    </row>
    <row r="52" spans="1:7" s="218" customFormat="1" ht="25.5" x14ac:dyDescent="0.2">
      <c r="A52" s="216">
        <v>21</v>
      </c>
      <c r="B52" s="217" t="s">
        <v>63</v>
      </c>
      <c r="C52" s="215" t="s">
        <v>86</v>
      </c>
      <c r="D52" s="213" t="s">
        <v>467</v>
      </c>
      <c r="E52" s="210" t="s">
        <v>185</v>
      </c>
      <c r="F52" s="211"/>
      <c r="G52" s="211"/>
    </row>
    <row r="53" spans="1:7" x14ac:dyDescent="0.2">
      <c r="A53" s="331">
        <v>22</v>
      </c>
      <c r="B53" s="334" t="s">
        <v>54</v>
      </c>
      <c r="C53" s="356" t="s">
        <v>87</v>
      </c>
      <c r="D53" s="115" t="s">
        <v>370</v>
      </c>
      <c r="E53" s="210" t="s">
        <v>184</v>
      </c>
      <c r="F53" s="211"/>
      <c r="G53" s="211"/>
    </row>
    <row r="54" spans="1:7" x14ac:dyDescent="0.2">
      <c r="A54" s="333"/>
      <c r="B54" s="336"/>
      <c r="C54" s="347"/>
      <c r="D54" s="115" t="s">
        <v>371</v>
      </c>
      <c r="E54" s="208" t="s">
        <v>184</v>
      </c>
      <c r="F54" s="154"/>
      <c r="G54" s="154"/>
    </row>
    <row r="55" spans="1:7" x14ac:dyDescent="0.2">
      <c r="A55" s="287">
        <v>23</v>
      </c>
      <c r="B55" s="284" t="s">
        <v>63</v>
      </c>
      <c r="C55" s="351" t="s">
        <v>82</v>
      </c>
      <c r="D55" s="116" t="s">
        <v>372</v>
      </c>
      <c r="E55" s="146" t="s">
        <v>184</v>
      </c>
      <c r="F55" s="153"/>
      <c r="G55" s="153"/>
    </row>
    <row r="56" spans="1:7" x14ac:dyDescent="0.2">
      <c r="A56" s="290"/>
      <c r="B56" s="290"/>
      <c r="C56" s="352"/>
      <c r="D56" s="194" t="s">
        <v>509</v>
      </c>
      <c r="E56" s="146" t="s">
        <v>184</v>
      </c>
      <c r="F56" s="153"/>
      <c r="G56" s="153"/>
    </row>
    <row r="57" spans="1:7" x14ac:dyDescent="0.2">
      <c r="A57" s="291"/>
      <c r="B57" s="291"/>
      <c r="C57" s="353"/>
      <c r="D57" s="194" t="s">
        <v>508</v>
      </c>
      <c r="E57" s="146" t="s">
        <v>184</v>
      </c>
      <c r="F57" s="153"/>
      <c r="G57" s="153"/>
    </row>
    <row r="58" spans="1:7" s="239" customFormat="1" x14ac:dyDescent="0.2">
      <c r="A58" s="233" t="s">
        <v>537</v>
      </c>
      <c r="B58" s="234" t="s">
        <v>59</v>
      </c>
      <c r="C58" s="235" t="s">
        <v>466</v>
      </c>
      <c r="D58" s="236" t="s">
        <v>468</v>
      </c>
      <c r="E58" s="237" t="s">
        <v>185</v>
      </c>
      <c r="F58" s="238" t="s">
        <v>542</v>
      </c>
      <c r="G58" s="238" t="s">
        <v>546</v>
      </c>
    </row>
    <row r="59" spans="1:7" x14ac:dyDescent="0.2">
      <c r="A59" s="202">
        <v>24</v>
      </c>
      <c r="B59" s="199" t="s">
        <v>59</v>
      </c>
      <c r="C59" s="204" t="s">
        <v>386</v>
      </c>
      <c r="D59" s="116" t="s">
        <v>543</v>
      </c>
      <c r="E59" s="146" t="s">
        <v>185</v>
      </c>
      <c r="F59" s="153" t="s">
        <v>544</v>
      </c>
      <c r="G59" s="153"/>
    </row>
    <row r="60" spans="1:7" x14ac:dyDescent="0.2">
      <c r="A60" s="202"/>
      <c r="B60" s="199"/>
      <c r="C60" s="204"/>
      <c r="D60" s="116"/>
      <c r="E60" s="146"/>
      <c r="F60" s="153"/>
      <c r="G60" s="153"/>
    </row>
    <row r="61" spans="1:7" s="192" customFormat="1" x14ac:dyDescent="0.2">
      <c r="A61" s="113">
        <v>26</v>
      </c>
      <c r="B61" s="114" t="s">
        <v>59</v>
      </c>
      <c r="C61" s="244" t="s">
        <v>337</v>
      </c>
      <c r="D61" s="245" t="s">
        <v>438</v>
      </c>
      <c r="E61" s="250" t="s">
        <v>185</v>
      </c>
      <c r="F61" s="193"/>
      <c r="G61" s="193"/>
    </row>
    <row r="62" spans="1:7" s="192" customFormat="1" ht="25.5" x14ac:dyDescent="0.2">
      <c r="A62" s="113">
        <v>27</v>
      </c>
      <c r="B62" s="114" t="s">
        <v>59</v>
      </c>
      <c r="C62" s="251" t="s">
        <v>433</v>
      </c>
      <c r="D62" s="252" t="s">
        <v>439</v>
      </c>
      <c r="E62" s="250" t="s">
        <v>185</v>
      </c>
      <c r="F62" s="193"/>
      <c r="G62" s="193"/>
    </row>
    <row r="63" spans="1:7" s="192" customFormat="1" x14ac:dyDescent="0.2">
      <c r="A63" s="348">
        <v>28</v>
      </c>
      <c r="B63" s="349" t="s">
        <v>59</v>
      </c>
      <c r="C63" s="350" t="s">
        <v>93</v>
      </c>
      <c r="D63" s="246" t="s">
        <v>440</v>
      </c>
      <c r="E63" s="250" t="s">
        <v>185</v>
      </c>
      <c r="F63" s="193"/>
      <c r="G63" s="193"/>
    </row>
    <row r="64" spans="1:7" s="192" customFormat="1" x14ac:dyDescent="0.2">
      <c r="A64" s="340"/>
      <c r="B64" s="342"/>
      <c r="C64" s="344"/>
      <c r="D64" s="247" t="s">
        <v>441</v>
      </c>
      <c r="E64" s="250" t="s">
        <v>185</v>
      </c>
      <c r="F64" s="122"/>
      <c r="G64" s="193"/>
    </row>
    <row r="65" spans="1:7" s="192" customFormat="1" x14ac:dyDescent="0.2">
      <c r="A65" s="113"/>
      <c r="B65" s="114"/>
      <c r="C65" s="124"/>
      <c r="D65" s="245"/>
      <c r="E65" s="250"/>
      <c r="F65" s="193"/>
      <c r="G65" s="193"/>
    </row>
    <row r="66" spans="1:7" s="64" customFormat="1" x14ac:dyDescent="0.2">
      <c r="A66" s="113"/>
      <c r="B66" s="114"/>
      <c r="C66" s="402" t="s">
        <v>396</v>
      </c>
      <c r="D66" s="246" t="s">
        <v>514</v>
      </c>
      <c r="E66" s="250" t="s">
        <v>185</v>
      </c>
      <c r="F66" s="394"/>
      <c r="G66" s="394"/>
    </row>
    <row r="67" spans="1:7" s="64" customFormat="1" x14ac:dyDescent="0.2">
      <c r="A67" s="334">
        <v>9</v>
      </c>
      <c r="B67" s="334" t="s">
        <v>338</v>
      </c>
      <c r="C67" s="356" t="s">
        <v>72</v>
      </c>
      <c r="D67" s="247" t="s">
        <v>334</v>
      </c>
      <c r="E67" s="250" t="s">
        <v>185</v>
      </c>
      <c r="F67" s="397"/>
      <c r="G67" s="394"/>
    </row>
    <row r="68" spans="1:7" s="64" customFormat="1" x14ac:dyDescent="0.2">
      <c r="A68" s="335"/>
      <c r="B68" s="335"/>
      <c r="C68" s="346"/>
      <c r="D68" s="243"/>
      <c r="E68" s="250"/>
      <c r="F68" s="394"/>
      <c r="G68" s="394"/>
    </row>
    <row r="69" spans="1:7" s="209" customFormat="1" x14ac:dyDescent="0.2">
      <c r="A69" s="336"/>
      <c r="B69" s="336"/>
      <c r="C69" s="347"/>
      <c r="D69" s="115" t="s">
        <v>356</v>
      </c>
      <c r="E69" s="208" t="s">
        <v>184</v>
      </c>
      <c r="F69" s="154"/>
      <c r="G69" s="154"/>
    </row>
    <row r="70" spans="1:7" s="209" customFormat="1" x14ac:dyDescent="0.2">
      <c r="A70" s="335">
        <v>29</v>
      </c>
      <c r="B70" s="335" t="s">
        <v>54</v>
      </c>
      <c r="C70" s="346" t="s">
        <v>340</v>
      </c>
      <c r="D70" s="242" t="s">
        <v>445</v>
      </c>
      <c r="E70" s="208" t="s">
        <v>184</v>
      </c>
      <c r="F70" s="154"/>
      <c r="G70" s="154"/>
    </row>
    <row r="71" spans="1:7" s="209" customFormat="1" x14ac:dyDescent="0.2">
      <c r="A71" s="336"/>
      <c r="B71" s="336"/>
      <c r="C71" s="347"/>
      <c r="D71" s="115" t="s">
        <v>552</v>
      </c>
      <c r="E71" s="208" t="s">
        <v>184</v>
      </c>
      <c r="F71" s="154"/>
      <c r="G71" s="154"/>
    </row>
    <row r="72" spans="1:7" s="209" customFormat="1" x14ac:dyDescent="0.2">
      <c r="A72" s="113">
        <v>30</v>
      </c>
      <c r="B72" s="114" t="s">
        <v>54</v>
      </c>
      <c r="C72" s="124" t="s">
        <v>341</v>
      </c>
      <c r="D72" s="115" t="s">
        <v>513</v>
      </c>
      <c r="E72" s="208" t="s">
        <v>184</v>
      </c>
      <c r="F72" s="154"/>
      <c r="G72" s="154"/>
    </row>
    <row r="73" spans="1:7" s="209" customFormat="1" x14ac:dyDescent="0.2">
      <c r="A73" s="348">
        <v>31</v>
      </c>
      <c r="B73" s="349" t="s">
        <v>54</v>
      </c>
      <c r="C73" s="350" t="s">
        <v>469</v>
      </c>
      <c r="D73" s="246" t="s">
        <v>514</v>
      </c>
      <c r="E73" s="208" t="s">
        <v>184</v>
      </c>
      <c r="F73" s="154"/>
      <c r="G73" s="154"/>
    </row>
    <row r="74" spans="1:7" s="209" customFormat="1" x14ac:dyDescent="0.2">
      <c r="A74" s="340"/>
      <c r="B74" s="342"/>
      <c r="C74" s="344"/>
      <c r="D74" s="247" t="s">
        <v>553</v>
      </c>
      <c r="E74" s="208" t="s">
        <v>184</v>
      </c>
      <c r="F74" s="154"/>
      <c r="G74" s="154"/>
    </row>
    <row r="75" spans="1:7" x14ac:dyDescent="0.2">
      <c r="A75" s="28"/>
      <c r="B75" s="29"/>
      <c r="C75" s="228"/>
      <c r="D75" s="14"/>
      <c r="E75" s="146"/>
      <c r="F75" s="153"/>
      <c r="G75" s="153"/>
    </row>
    <row r="76" spans="1:7" s="192" customFormat="1" x14ac:dyDescent="0.2">
      <c r="A76" s="227"/>
      <c r="B76" s="226"/>
      <c r="C76" s="191" t="s">
        <v>33</v>
      </c>
      <c r="D76" s="194"/>
      <c r="E76" s="187"/>
      <c r="F76" s="193"/>
      <c r="G76" s="193"/>
    </row>
    <row r="77" spans="1:7" s="192" customFormat="1" x14ac:dyDescent="0.2">
      <c r="A77" s="227">
        <v>32</v>
      </c>
      <c r="B77" s="229" t="s">
        <v>54</v>
      </c>
      <c r="C77" s="248" t="s">
        <v>331</v>
      </c>
      <c r="D77" s="243" t="s">
        <v>446</v>
      </c>
      <c r="E77" s="253" t="s">
        <v>185</v>
      </c>
      <c r="F77" s="193"/>
      <c r="G77" s="193"/>
    </row>
    <row r="78" spans="1:7" s="192" customFormat="1" x14ac:dyDescent="0.2">
      <c r="A78" s="287">
        <v>33</v>
      </c>
      <c r="B78" s="334" t="s">
        <v>54</v>
      </c>
      <c r="C78" s="337" t="s">
        <v>332</v>
      </c>
      <c r="D78" s="243" t="s">
        <v>447</v>
      </c>
      <c r="E78" s="250" t="s">
        <v>185</v>
      </c>
      <c r="F78" s="193"/>
      <c r="G78" s="193"/>
    </row>
    <row r="79" spans="1:7" s="192" customFormat="1" x14ac:dyDescent="0.2">
      <c r="A79" s="288"/>
      <c r="B79" s="335"/>
      <c r="C79" s="338"/>
      <c r="D79" s="243" t="s">
        <v>448</v>
      </c>
      <c r="E79" s="250" t="s">
        <v>185</v>
      </c>
      <c r="F79" s="193"/>
      <c r="G79" s="193"/>
    </row>
    <row r="80" spans="1:7" s="192" customFormat="1" ht="38.25" x14ac:dyDescent="0.2">
      <c r="A80" s="289"/>
      <c r="B80" s="336"/>
      <c r="C80" s="339"/>
      <c r="D80" s="242" t="s">
        <v>453</v>
      </c>
      <c r="E80" s="253" t="s">
        <v>185</v>
      </c>
      <c r="F80" s="165"/>
      <c r="G80" s="193"/>
    </row>
    <row r="81" spans="1:7" s="192" customFormat="1" ht="25.5" x14ac:dyDescent="0.2">
      <c r="A81" s="183">
        <v>34</v>
      </c>
      <c r="B81" s="114" t="s">
        <v>54</v>
      </c>
      <c r="C81" s="244" t="s">
        <v>90</v>
      </c>
      <c r="D81" s="242" t="s">
        <v>454</v>
      </c>
      <c r="E81" s="253" t="s">
        <v>185</v>
      </c>
      <c r="F81" s="165"/>
      <c r="G81" s="193"/>
    </row>
    <row r="82" spans="1:7" s="192" customFormat="1" ht="25.5" x14ac:dyDescent="0.2">
      <c r="A82" s="183">
        <v>35</v>
      </c>
      <c r="B82" s="114" t="s">
        <v>54</v>
      </c>
      <c r="C82" s="244" t="s">
        <v>333</v>
      </c>
      <c r="D82" s="243" t="s">
        <v>456</v>
      </c>
      <c r="E82" s="250" t="s">
        <v>185</v>
      </c>
      <c r="F82" s="193"/>
      <c r="G82" s="193"/>
    </row>
    <row r="83" spans="1:7" s="192" customFormat="1" x14ac:dyDescent="0.2">
      <c r="A83" s="296">
        <v>36</v>
      </c>
      <c r="B83" s="342" t="s">
        <v>54</v>
      </c>
      <c r="C83" s="344" t="s">
        <v>93</v>
      </c>
      <c r="D83" s="246" t="s">
        <v>457</v>
      </c>
      <c r="E83" s="250" t="s">
        <v>185</v>
      </c>
      <c r="F83" s="193"/>
      <c r="G83" s="193"/>
    </row>
    <row r="84" spans="1:7" s="192" customFormat="1" x14ac:dyDescent="0.2">
      <c r="A84" s="301"/>
      <c r="B84" s="343"/>
      <c r="C84" s="345"/>
      <c r="D84" s="247" t="s">
        <v>458</v>
      </c>
      <c r="E84" s="250" t="s">
        <v>185</v>
      </c>
      <c r="F84" s="122"/>
      <c r="G84" s="193"/>
    </row>
    <row r="85" spans="1:7" s="192" customFormat="1" x14ac:dyDescent="0.2">
      <c r="A85" s="183"/>
      <c r="B85" s="184"/>
      <c r="C85" s="101"/>
      <c r="D85" s="94"/>
      <c r="E85" s="187"/>
      <c r="F85" s="193"/>
      <c r="G85" s="193"/>
    </row>
  </sheetData>
  <mergeCells count="75">
    <mergeCell ref="A17:A18"/>
    <mergeCell ref="B17:B18"/>
    <mergeCell ref="C17:C18"/>
    <mergeCell ref="A11:A13"/>
    <mergeCell ref="B11:B13"/>
    <mergeCell ref="C11:C13"/>
    <mergeCell ref="A14:A15"/>
    <mergeCell ref="B14:B15"/>
    <mergeCell ref="C14:C15"/>
    <mergeCell ref="A5:A6"/>
    <mergeCell ref="B5:B6"/>
    <mergeCell ref="C5:C6"/>
    <mergeCell ref="A7:A9"/>
    <mergeCell ref="B7:B9"/>
    <mergeCell ref="C7:C9"/>
    <mergeCell ref="A19:A21"/>
    <mergeCell ref="B19:B21"/>
    <mergeCell ref="C19:C21"/>
    <mergeCell ref="A23:A25"/>
    <mergeCell ref="B23:B25"/>
    <mergeCell ref="C23:C25"/>
    <mergeCell ref="A26:A28"/>
    <mergeCell ref="B26:B28"/>
    <mergeCell ref="C26:C28"/>
    <mergeCell ref="A29:A30"/>
    <mergeCell ref="B29:B30"/>
    <mergeCell ref="C29:C30"/>
    <mergeCell ref="A31:A32"/>
    <mergeCell ref="B31:B32"/>
    <mergeCell ref="C31:C32"/>
    <mergeCell ref="A33:A34"/>
    <mergeCell ref="B33:B34"/>
    <mergeCell ref="C33:C34"/>
    <mergeCell ref="A36:A37"/>
    <mergeCell ref="B36:B37"/>
    <mergeCell ref="C36:C37"/>
    <mergeCell ref="A39:A41"/>
    <mergeCell ref="B39:B41"/>
    <mergeCell ref="C39:C41"/>
    <mergeCell ref="A43:A44"/>
    <mergeCell ref="B43:B44"/>
    <mergeCell ref="C43:C44"/>
    <mergeCell ref="A45:A46"/>
    <mergeCell ref="B45:B46"/>
    <mergeCell ref="C45:C46"/>
    <mergeCell ref="A47:A49"/>
    <mergeCell ref="B47:B49"/>
    <mergeCell ref="C47:C49"/>
    <mergeCell ref="A50:A51"/>
    <mergeCell ref="B50:B51"/>
    <mergeCell ref="C50:C51"/>
    <mergeCell ref="C78:C80"/>
    <mergeCell ref="A53:A54"/>
    <mergeCell ref="B53:B54"/>
    <mergeCell ref="C53:C54"/>
    <mergeCell ref="A55:A57"/>
    <mergeCell ref="B55:B57"/>
    <mergeCell ref="C55:C57"/>
    <mergeCell ref="A63:A64"/>
    <mergeCell ref="A83:A84"/>
    <mergeCell ref="B83:B84"/>
    <mergeCell ref="C83:C84"/>
    <mergeCell ref="B63:B64"/>
    <mergeCell ref="C63:C64"/>
    <mergeCell ref="A73:A74"/>
    <mergeCell ref="B73:B74"/>
    <mergeCell ref="C73:C74"/>
    <mergeCell ref="A67:A69"/>
    <mergeCell ref="B67:B69"/>
    <mergeCell ref="C67:C69"/>
    <mergeCell ref="A70:A71"/>
    <mergeCell ref="B70:B71"/>
    <mergeCell ref="C70:C71"/>
    <mergeCell ref="A78:A80"/>
    <mergeCell ref="B78:B8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Construction Master (Alt 1)</vt:lpstr>
      <vt:lpstr>Equipment Ref</vt:lpstr>
      <vt:lpstr>Soil Export Alt1</vt:lpstr>
      <vt:lpstr>Soil Export Alt2</vt:lpstr>
      <vt:lpstr>Soil Export Alt3</vt:lpstr>
      <vt:lpstr>Soil Export Alt3a</vt:lpstr>
      <vt:lpstr>Alt2</vt:lpstr>
      <vt:lpstr>Alt3</vt:lpstr>
      <vt:lpstr>Alt 4</vt:lpstr>
      <vt:lpstr>Well Construction</vt:lpstr>
      <vt:lpstr>Alt 1 Notes</vt:lpstr>
      <vt:lpstr>Alt 1 Features</vt:lpstr>
    </vt:vector>
  </TitlesOfParts>
  <Company>ICF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Yoon</dc:creator>
  <cp:lastModifiedBy>Nick Garrity</cp:lastModifiedBy>
  <cp:lastPrinted>2014-11-05T18:48:56Z</cp:lastPrinted>
  <dcterms:created xsi:type="dcterms:W3CDTF">2014-01-23T00:35:27Z</dcterms:created>
  <dcterms:modified xsi:type="dcterms:W3CDTF">2015-06-12T23:38:54Z</dcterms:modified>
</cp:coreProperties>
</file>